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diadirect-my.sharepoint.com/personal/m_caregnato_campustore_it/Documents/Desktop/DM38/"/>
    </mc:Choice>
  </mc:AlternateContent>
  <xr:revisionPtr revIDLastSave="105" documentId="8_{685E2A98-8854-4AA6-A37F-69F119FBF6B5}" xr6:coauthVersionLast="47" xr6:coauthVersionMax="47" xr10:uidLastSave="{8B1F91A6-50C3-4130-B0ED-1D4B1F66E637}"/>
  <bookViews>
    <workbookView xWindow="-120" yWindow="-120" windowWidth="29040" windowHeight="15720" tabRatio="500" xr2:uid="{00000000-000D-0000-FFFF-FFFF00000000}"/>
  </bookViews>
  <sheets>
    <sheet name="MATRICE DM38" sheetId="1" r:id="rId1"/>
  </sheets>
  <definedNames>
    <definedName name="_xlnm._FilterDatabase" localSheetId="0" hidden="1">'MATRICE DM38'!$B$9:$G$49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" l="1"/>
  <c r="G22" i="1"/>
  <c r="H23" i="1"/>
  <c r="H22" i="1"/>
  <c r="G20" i="1"/>
  <c r="G21" i="1"/>
  <c r="H21" i="1"/>
  <c r="H20" i="1"/>
  <c r="G19" i="1"/>
  <c r="H19" i="1"/>
  <c r="G17" i="1"/>
  <c r="H17" i="1"/>
  <c r="H13" i="1"/>
  <c r="G15" i="1"/>
  <c r="G13" i="1"/>
  <c r="H15" i="1"/>
  <c r="H11" i="1"/>
  <c r="G11" i="1"/>
  <c r="G55" i="1"/>
  <c r="G54" i="1"/>
  <c r="H29" i="1"/>
  <c r="G29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8" i="1"/>
  <c r="G28" i="1"/>
  <c r="H27" i="1"/>
  <c r="G27" i="1"/>
  <c r="H26" i="1"/>
  <c r="G26" i="1"/>
  <c r="H25" i="1"/>
  <c r="G25" i="1"/>
  <c r="H24" i="1"/>
  <c r="G24" i="1"/>
  <c r="H18" i="1"/>
  <c r="G18" i="1"/>
  <c r="H16" i="1"/>
  <c r="G16" i="1"/>
  <c r="H14" i="1"/>
  <c r="G14" i="1"/>
  <c r="H12" i="1"/>
  <c r="G12" i="1"/>
  <c r="G10" i="1"/>
  <c r="F10" i="1"/>
  <c r="H10" i="1" s="1"/>
  <c r="C6" i="1"/>
  <c r="C4" i="1"/>
  <c r="C7" i="1" l="1"/>
</calcChain>
</file>

<file path=xl/sharedStrings.xml><?xml version="1.0" encoding="utf-8"?>
<sst xmlns="http://schemas.openxmlformats.org/spreadsheetml/2006/main" count="392" uniqueCount="274">
  <si>
    <t xml:space="preserve">
CampuStore Srl Società Benefit
Viale Asiago 113 - 36061 Bassano del Grappa (VI)
Email: info@campustore.it - Telefono: 800 244 994</t>
  </si>
  <si>
    <t>Riferimento matrice</t>
  </si>
  <si>
    <t>Prodotti DM 38 - CampuStore</t>
  </si>
  <si>
    <t>v 1.0</t>
  </si>
  <si>
    <t>N° prodotti in matrice</t>
  </si>
  <si>
    <t>N° pezzi selezionati</t>
  </si>
  <si>
    <t>Totale IVA esclusa (€)</t>
  </si>
  <si>
    <t>TIPOLOGIE DI ATREZZATURE</t>
  </si>
  <si>
    <t>CODICE PRODOTTO</t>
  </si>
  <si>
    <t>NOME PRODOTTO</t>
  </si>
  <si>
    <t>N° PEZZI</t>
  </si>
  <si>
    <t>Prezzo IVA esclusa</t>
  </si>
  <si>
    <t>URL PRODOTTO</t>
  </si>
  <si>
    <t>TOTALE IVA ESCLUSA (€)</t>
  </si>
  <si>
    <t>Chromebook</t>
  </si>
  <si>
    <t>350637</t>
  </si>
  <si>
    <t>Chromebook Lenovo 14e Gen3 14" FHD N100 8GB 128GB Chrome OS con Chrome EDU Upgrade</t>
  </si>
  <si>
    <t>347272</t>
  </si>
  <si>
    <t>Chromebook Lenovo 14e 14"FHD Touch AMD 3015 8GB 128GB Chrome OS con Chrome EDU Upgrade</t>
  </si>
  <si>
    <t>Chromebook - Ricondizionato</t>
  </si>
  <si>
    <t>369578</t>
  </si>
  <si>
    <t>Chromebook Lenovo 14e Gen3 14" 8GB 128GB con CEU - RICONDIZIONATO</t>
  </si>
  <si>
    <t>Notebook</t>
  </si>
  <si>
    <t>368584</t>
  </si>
  <si>
    <t>Notebook Lenovo ThinkBook 16 G9 - 16" FHD i5-13420H 16GB/SSD512GB WIN11PRO EDU GAR.3Y</t>
  </si>
  <si>
    <t>368583</t>
  </si>
  <si>
    <t>Notebook Lenovo ThinkBook 16 G8 - 16" FHD U5-225U 16GB/SSD512GB WIN11PRO EDU GAR.3Y</t>
  </si>
  <si>
    <t>Notebook - Ricondizionato</t>
  </si>
  <si>
    <t>Desktop</t>
  </si>
  <si>
    <t>Desktop Workstation grafica</t>
  </si>
  <si>
    <t>365634</t>
  </si>
  <si>
    <t>Lenovo ThinkStation P3 Ultra U5-235 32GB / SSD 1TB RTX A400 WIN11PRO GARANZIA 3 ANNI</t>
  </si>
  <si>
    <t>Monitor per PC</t>
  </si>
  <si>
    <t>362689</t>
  </si>
  <si>
    <t>Monitor Lenovo ThinkVision E24-40 23,8" FHD IPS HDMI/DP/VGA REG. E MULTIM.</t>
  </si>
  <si>
    <t>365725</t>
  </si>
  <si>
    <t>Monitor Lenovo ThinkVision E27-40 27" FHD, IPS, HDMI, VGA, DisplayPort, altoparlanti, nero</t>
  </si>
  <si>
    <t>Desktop All-in-one</t>
  </si>
  <si>
    <t>Desktop - Ricondizionato</t>
  </si>
  <si>
    <t>HP EliteDesk 800 G6 MINI i5/16GB/SSD256GB WIN11PRO - RICONDIZIONATO GR.A GAR2Y TAST/MOUSE</t>
  </si>
  <si>
    <t>Monitor ricondizionato</t>
  </si>
  <si>
    <t>369440</t>
  </si>
  <si>
    <t>Monitor ricondizionato Samsung S24E650DW 24" FHD  Grado A  - Gar. 2Y</t>
  </si>
  <si>
    <t>369439</t>
  </si>
  <si>
    <t>Monitor ricondizionato HP Elite Display E232 23" FHD - Grado A - Gar. 2Y</t>
  </si>
  <si>
    <t>Accessori e Periferiche</t>
  </si>
  <si>
    <t>331039</t>
  </si>
  <si>
    <t>Webcam Full HD USB con Microfono</t>
  </si>
  <si>
    <t>309080</t>
  </si>
  <si>
    <t>Cuffie con microfono EDU-255M on-ear stereo con jack singolo + Adattatore 2 Jack da 3,5mm</t>
  </si>
  <si>
    <t>341433</t>
  </si>
  <si>
    <t>Logitech C505 - Webcam HD 720p con microfono - USB</t>
  </si>
  <si>
    <t>338153</t>
  </si>
  <si>
    <t>Logitech USB Headset H540 - Cuffie con microfono on-ear - USB</t>
  </si>
  <si>
    <t>357248</t>
  </si>
  <si>
    <t>Meeting Owl 3 con camera a 360° - Sistema Videoconferenza All-in-One</t>
  </si>
  <si>
    <t>357304</t>
  </si>
  <si>
    <t>Barra Videoconferenza Owl - Bianca</t>
  </si>
  <si>
    <t>358200</t>
  </si>
  <si>
    <t>Lenovo ThinkSmart - Kit per videoconferenza completo v.Teams</t>
  </si>
  <si>
    <t>358629</t>
  </si>
  <si>
    <t>Wacom ONE PEN TABLET SMALL - Tavoletta grafica con penna USB-C/Bluetooth</t>
  </si>
  <si>
    <t>358630</t>
  </si>
  <si>
    <t>Wacom ONE PEN TABLET MEDIUM - Tavoletta grafica con penna USB-C/Bluetooth</t>
  </si>
  <si>
    <t>362488</t>
  </si>
  <si>
    <t>Wacom Intuos Pro Small - Tavoletta Grafica professionale</t>
  </si>
  <si>
    <t>362489</t>
  </si>
  <si>
    <t>Wacom Intuos Pro Medium - Tavoletta Grafica professionale</t>
  </si>
  <si>
    <t>362490</t>
  </si>
  <si>
    <t>Wacom Intuos Pro Large - Tavoletta Grafica professionale</t>
  </si>
  <si>
    <t>330084</t>
  </si>
  <si>
    <t>Tavoletta grafica Wacom One 13" Pen Display</t>
  </si>
  <si>
    <t>362195</t>
  </si>
  <si>
    <t>Kit Videopodcast X2</t>
  </si>
  <si>
    <t>362196</t>
  </si>
  <si>
    <t>Kit Podcast X2</t>
  </si>
  <si>
    <t>362971</t>
  </si>
  <si>
    <t>Kit Podcast X4</t>
  </si>
  <si>
    <t>362199</t>
  </si>
  <si>
    <t>Kit Videopodcast X4</t>
  </si>
  <si>
    <t>Software e licenze</t>
  </si>
  <si>
    <t>365580</t>
  </si>
  <si>
    <t>ThingLink Enhanced Classroom - 2 DOCENTI/30 STUDENTI PER 1 ANNO</t>
  </si>
  <si>
    <t>365581</t>
  </si>
  <si>
    <t>ThingLink Enhanced Classroom - 2 DOCENTI/30 STUDENTI PER 2 ANNI</t>
  </si>
  <si>
    <t>365582</t>
  </si>
  <si>
    <t>ThingLink Enhanced Classroom - 2 DOCENTI/30 STUDENTI PER 3 ANNI</t>
  </si>
  <si>
    <t>368119</t>
  </si>
  <si>
    <t>Wayground Premium School Plan - Licenza 1 ANNO 5 docenti (Quizziz)</t>
  </si>
  <si>
    <t>368123</t>
  </si>
  <si>
    <t>Wayground Premium School Plan - Licenza 3 ANNI 5 docenti (Quizziz)</t>
  </si>
  <si>
    <t>368737</t>
  </si>
  <si>
    <t>Padlet Platinium 1 docente per 1 ANNO</t>
  </si>
  <si>
    <t>349833</t>
  </si>
  <si>
    <t>Padlet BackPack 10 Docenti/Studenti Illimitati - 1 anno</t>
  </si>
  <si>
    <t>334301</t>
  </si>
  <si>
    <t>Book Creator (min. 5 licenze docenti) - 1 anno</t>
  </si>
  <si>
    <t>349835</t>
  </si>
  <si>
    <t>Genially EDU Genius - licenza 1 anno</t>
  </si>
  <si>
    <t>356943</t>
  </si>
  <si>
    <t>Genially EDU Genius - licenza 1 anno (min. 10)</t>
  </si>
  <si>
    <t>359725</t>
  </si>
  <si>
    <t>Mozaik mozaBook CLASSROOM - 1 ANNO ITA</t>
  </si>
  <si>
    <t>340366</t>
  </si>
  <si>
    <t>Mozaik TEACHER - 1 ANNO ITA</t>
  </si>
  <si>
    <t>330601</t>
  </si>
  <si>
    <t>iSpring Suite Standard - Licenza 1 anno Academic/NoProfit</t>
  </si>
  <si>
    <t>336709</t>
  </si>
  <si>
    <t>iSpring Suite 11 (licenza perpetua) Academic/NoProfit</t>
  </si>
  <si>
    <t>330602</t>
  </si>
  <si>
    <t>iSpring Suite Max - Licenza 1 anno Academic/NoProfit</t>
  </si>
  <si>
    <t>346734</t>
  </si>
  <si>
    <t>WebSite X5 Evo - 1 Licenza</t>
  </si>
  <si>
    <t>346735</t>
  </si>
  <si>
    <t>WebSite X5 Evo EDU - 1 Licenza - (min.10)</t>
  </si>
  <si>
    <t>346729</t>
  </si>
  <si>
    <t>WebSite X5 Pro - 1 Licenza</t>
  </si>
  <si>
    <t>346730</t>
  </si>
  <si>
    <t>WebSite X5 Pro EDU - 1 Licenza - min. 10</t>
  </si>
  <si>
    <t>369300</t>
  </si>
  <si>
    <t>OFFICE 365 A3 LICENZA 1 ANNO CSP EDU + 40 OFFICE 365 A3 Student BENEFIT</t>
  </si>
  <si>
    <t>320566</t>
  </si>
  <si>
    <t>Chromeos Education Upgrade</t>
  </si>
  <si>
    <t>336837</t>
  </si>
  <si>
    <t>Google Workspace for Education - Teaching and Learning Upgrade - Utente/Anno</t>
  </si>
  <si>
    <t>362231</t>
  </si>
  <si>
    <t>Google AI Pro for Education - Utente/Anno</t>
  </si>
  <si>
    <t>336379</t>
  </si>
  <si>
    <t>Google Workspace for Education - Standard - Utente/Anno</t>
  </si>
  <si>
    <t>336381</t>
  </si>
  <si>
    <t>Google Workspace for Education - Plus - Utente/Anno</t>
  </si>
  <si>
    <t>347748</t>
  </si>
  <si>
    <t>Google Workspace for Education - Plus 3 anni - per Utente</t>
  </si>
  <si>
    <t>362672</t>
  </si>
  <si>
    <t>Adobe Cc Dispositivo 1 Anno</t>
  </si>
  <si>
    <t>362673</t>
  </si>
  <si>
    <t>Adobe Cc Pro Plus 1 Utente 1 Anno</t>
  </si>
  <si>
    <t>362677</t>
  </si>
  <si>
    <t>Adobe Pro Dc 1 Utente 1 Anno</t>
  </si>
  <si>
    <t>362678</t>
  </si>
  <si>
    <t>Adobe Pro 2024 3 Anni</t>
  </si>
  <si>
    <t>362679</t>
  </si>
  <si>
    <t>Adobe Ai Assistant Per Pro Dc 1 Anno</t>
  </si>
  <si>
    <t>362680</t>
  </si>
  <si>
    <t>Acrobat Pro Studio 1 Utente 1 Anno</t>
  </si>
  <si>
    <t>362668</t>
  </si>
  <si>
    <t>Adobe Creative Cloud for Education - K12 Dispositivo condiviso - Licenza 1 anno (min.25 licenze)</t>
  </si>
  <si>
    <t>362669</t>
  </si>
  <si>
    <t>Adobe Cc Per Utente K12 (Min. 300) 1 Anno</t>
  </si>
  <si>
    <t>STEM</t>
  </si>
  <si>
    <t>340608</t>
  </si>
  <si>
    <t>Agrumino Lemon - scheda wifi per la didattica Green con app</t>
  </si>
  <si>
    <t>350462</t>
  </si>
  <si>
    <t>Arduino Alvik</t>
  </si>
  <si>
    <t>344281</t>
  </si>
  <si>
    <t>Arduino Make-your-UNO-Kit</t>
  </si>
  <si>
    <t>350778</t>
  </si>
  <si>
    <t>Arduino PLC Starter Kit</t>
  </si>
  <si>
    <t>324451</t>
  </si>
  <si>
    <t>Bee-Bot - Nuova versione</t>
  </si>
  <si>
    <t>346387</t>
  </si>
  <si>
    <t>Bee-Bot Set mega (18 Bee-Bot)</t>
  </si>
  <si>
    <t>324450</t>
  </si>
  <si>
    <t>Bee-Bot Set per la classe (6 Bee-Bot)</t>
  </si>
  <si>
    <t>346386</t>
  </si>
  <si>
    <t>Bee-Bot Set scuola (12 Bee-Bot)</t>
  </si>
  <si>
    <t>327481</t>
  </si>
  <si>
    <t>Blue-Bot - Class Pack (6 Blue-Bot)</t>
  </si>
  <si>
    <t>346389</t>
  </si>
  <si>
    <t>Blue-Bot - Mega set (18 Blue-Bot)</t>
  </si>
  <si>
    <t>324449</t>
  </si>
  <si>
    <t>Blue-Bot - Nuova versione</t>
  </si>
  <si>
    <t>346388</t>
  </si>
  <si>
    <t>Blue-Bot - Set per la scuola (12 Blue-Bot)</t>
  </si>
  <si>
    <t>355420</t>
  </si>
  <si>
    <t>Cubetto Play Set</t>
  </si>
  <si>
    <t>331597</t>
  </si>
  <si>
    <t>Dobot Magician Lite</t>
  </si>
  <si>
    <t>352945</t>
  </si>
  <si>
    <t>Fable Explore 2.5</t>
  </si>
  <si>
    <t>352946</t>
  </si>
  <si>
    <t>Fable Go 2.5</t>
  </si>
  <si>
    <t>322862</t>
  </si>
  <si>
    <t>LEGO Education Coding Express</t>
  </si>
  <si>
    <t>364778</t>
  </si>
  <si>
    <t>LEGO Education Informatica e IA - Primaria 3-5</t>
  </si>
  <si>
    <t>364822</t>
  </si>
  <si>
    <t>LEGO Education Informatica e IA - Primaria 3-5 | Set per la classe</t>
  </si>
  <si>
    <t>364779</t>
  </si>
  <si>
    <t>LEGO Education Informatica e IA Secondaria</t>
  </si>
  <si>
    <t>364823</t>
  </si>
  <si>
    <t>LEGO Education Informatica e IA Secondaria - Set per la classe</t>
  </si>
  <si>
    <t>364824</t>
  </si>
  <si>
    <t>LEGO Education Informatica e IA Secondaria - Set per mezza classe</t>
  </si>
  <si>
    <t>357619</t>
  </si>
  <si>
    <t>LEGO Education Scienze - Primaria 5+</t>
  </si>
  <si>
    <t>357902</t>
  </si>
  <si>
    <t>LEGO Education Scienze - Primaria 5+ - Set per la classe</t>
  </si>
  <si>
    <t>357903</t>
  </si>
  <si>
    <t>LEGO Education Scienze - Primaria 5+ - Set per mezza classe</t>
  </si>
  <si>
    <t>357620</t>
  </si>
  <si>
    <t>LEGO Education Scienze - Primaria 8+</t>
  </si>
  <si>
    <t>357906</t>
  </si>
  <si>
    <t>LEGO Education Scienze - Primaria 8+ - Set per la classe</t>
  </si>
  <si>
    <t>357905</t>
  </si>
  <si>
    <t>LEGO Education Scienze - Primaria 8+ - Set per mezza classe</t>
  </si>
  <si>
    <t>357621</t>
  </si>
  <si>
    <t>LEGO Education Scienze - Secondaria 11+</t>
  </si>
  <si>
    <t>357907</t>
  </si>
  <si>
    <t>LEGO Education Scienze - Secondaria 11+ - Set per la classe</t>
  </si>
  <si>
    <t>357908</t>
  </si>
  <si>
    <t>LEGO Education Scienze - Secondaria 11+ - Set per mezza classe</t>
  </si>
  <si>
    <t>338351</t>
  </si>
  <si>
    <t>LEGO Education SPIKE Essential Set</t>
  </si>
  <si>
    <t>324270</t>
  </si>
  <si>
    <t>LEGO Education SPIKE Prime</t>
  </si>
  <si>
    <t>338442</t>
  </si>
  <si>
    <t>LEGO Education SPIKE Prime 45681 - Set di espansione - Nuova versione con Maker Plate</t>
  </si>
  <si>
    <t>341436</t>
  </si>
  <si>
    <t>Makeblock - Codey Rocky - Versione 3.0</t>
  </si>
  <si>
    <t>354610</t>
  </si>
  <si>
    <t>Makeblock - mBot2 Rover Robotics Kit</t>
  </si>
  <si>
    <t>340090</t>
  </si>
  <si>
    <t>micro:bit V2 Single Board</t>
  </si>
  <si>
    <t>351454</t>
  </si>
  <si>
    <t>MicroCampus Auge 2 - Microscopio digitale per la didattica 40x-1600x 2MP, LCD 7", HDMI, SD</t>
  </si>
  <si>
    <t>350376</t>
  </si>
  <si>
    <t>MicroCampus Auge 4 - Microscopio digitale per la didattica 40x-1600x 5MP, LCD 7", HDMI, SD</t>
  </si>
  <si>
    <t>347488</t>
  </si>
  <si>
    <t>MicroCampus Auge 5 - Microscopio digitale didattica 40x-1600x 8MP, Touchscreen LCD 7" HDMI</t>
  </si>
  <si>
    <t>354962</t>
  </si>
  <si>
    <t>MicroCampus CampuScopio - Microscopio digitale per la didattica 9x-72x, 2MP, LCD 4.3", SD</t>
  </si>
  <si>
    <t>355725</t>
  </si>
  <si>
    <t>Ozobot Ari</t>
  </si>
  <si>
    <t>342751</t>
  </si>
  <si>
    <t>Ozobot Bit+ Entry Kit</t>
  </si>
  <si>
    <t>353529</t>
  </si>
  <si>
    <t>Ozobot Evo Entry Kit</t>
  </si>
  <si>
    <t>355509</t>
  </si>
  <si>
    <t>Photon | Kit didattico Alla scoperta dell'AI</t>
  </si>
  <si>
    <t>355506</t>
  </si>
  <si>
    <t>Photon | Kit didattico Bisogni educativi speciali (BES)</t>
  </si>
  <si>
    <t>355505</t>
  </si>
  <si>
    <t>Photon | Kit didattico Ecologia</t>
  </si>
  <si>
    <t>355504</t>
  </si>
  <si>
    <t>Photon | Kit didattico Fisica</t>
  </si>
  <si>
    <t>355510</t>
  </si>
  <si>
    <t>Photon | Kit didattico Prescolare</t>
  </si>
  <si>
    <t>355508</t>
  </si>
  <si>
    <t>Photon | Kit didattico Robotica e Coding</t>
  </si>
  <si>
    <t>355507</t>
  </si>
  <si>
    <t>Photon | Kit didattico Sviluppo Socio-Emotivo (SEL)</t>
  </si>
  <si>
    <t>355511</t>
  </si>
  <si>
    <t>Photon | Robot - Set base</t>
  </si>
  <si>
    <t>358895</t>
  </si>
  <si>
    <t>Raspberry Pi Camera Module 3</t>
  </si>
  <si>
    <t>358896</t>
  </si>
  <si>
    <t>Raspberry Pi Pico WH</t>
  </si>
  <si>
    <t>345507</t>
  </si>
  <si>
    <t>Serra idroponica Smart Garden</t>
  </si>
  <si>
    <t>WeLab Laboratorio portatile di microscopia</t>
  </si>
  <si>
    <t>Lenovo ThinkCentre M70t Gen 6 AI PC - tower U5-225/SSD512GB WIN11PRO</t>
  </si>
  <si>
    <t>Lenovo ThinkCentre neo 50a 27 Gen 6 All-in-one 27" U5-226V 16GB/SSD512GB WIN11PRO</t>
  </si>
  <si>
    <t>Wayground Premium School Plan Full - Licenza 1 ANNO per Docenti illimitati (Quizziz) DM38</t>
  </si>
  <si>
    <t>Wayground Premium School Plan Full - Licenza 3 ANNI per Docenti illimitati (Quizziz) DM38</t>
  </si>
  <si>
    <t>Chromebook Lenovo 14e Gen3 14" FHD N100 8GB 128GB Chrome OS + CEU (con pellicola e custodia)</t>
  </si>
  <si>
    <t>Chromebook Lenovo 14e 14"FHD Touch AMD 3015 8GB 128GB Chrome OS con Chrome EDU Upgrade (con pellicola e custodia)</t>
  </si>
  <si>
    <t>Notebook Lenovo ThinkBook 16 G9 - 16" FHD i5-13420H 16GB/SSD512GB WIN11PRO EDU GAR.3Y (con pellicola e custodia)</t>
  </si>
  <si>
    <t>Notebook Lenovo ThinkBook 16 G8 - 16" FHD U5-225U 16GB/SSD512GB WIN11PRO EDU GAR.3Y (con pellicola e custodia)</t>
  </si>
  <si>
    <t>Notebook Dell 5510 15,6" i5-10210U 16GB/SSD512GB WIN11PRO RICONDIZIONATO Gr.A - Gar.2Y</t>
  </si>
  <si>
    <t>Notebook Dell 5510 15,6" i5-10210U 16GB/SSD512GB WIN11PRO RICONDIZIONATO Gr.A - Gar.2Y (con pellicola e custodia)</t>
  </si>
  <si>
    <t>Notebook HP 850 G8 15,6" i5-1135G7 16GB/SSD256GB W11PRO RICONDIZIONATO GR.A Gar.2Y</t>
  </si>
  <si>
    <t>Notebook HP 850 G8 15,6" i5-1135G7 16GB/SSD256GB W11PRO RICONDIZIONATO GR.A Gar.2Y (con pellicola e custodia)</t>
  </si>
  <si>
    <t>Chromebook Lenovo 14e Gen3 14" 8GB 128GB con CEU - RICONDIZIONATO (con pellicola e custodia)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</si>
</sst>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_-* #,##0.00\ [$€-410]_-;\-* #,##0.00\ [$€-410]_-;_-* \-??\ [$€-410]_-;_-@_-"/>
  </numFmts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  <font>
      <sz val="12"/>
      <color theme="1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rgb="FFFFFFFF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charset val="1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38A898"/>
        <bgColor rgb="FF33CCCC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0" fontId="6" fillId="3" borderId="3" xfId="0" applyFont="1" applyFill="1" applyBorder="1" applyAlignment="1">
      <alignment vertical="center" wrapText="1"/>
    </xf>
    <xf numFmtId="1" fontId="6" fillId="3" borderId="4" xfId="0" applyNumberFormat="1" applyFont="1" applyFill="1" applyBorder="1" applyAlignment="1">
      <alignment horizontal="left" vertical="center"/>
    </xf>
    <xf numFmtId="164" fontId="6" fillId="2" borderId="0" xfId="0" applyNumberFormat="1" applyFont="1" applyFill="1" applyAlignment="1">
      <alignment horizontal="left" vertical="center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1" fontId="9" fillId="4" borderId="6" xfId="0" applyNumberFormat="1" applyFont="1" applyFill="1" applyBorder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vertical="top"/>
    </xf>
    <xf numFmtId="0" fontId="7" fillId="4" borderId="7" xfId="0" applyFont="1" applyFill="1" applyBorder="1" applyAlignment="1">
      <alignment vertical="top"/>
    </xf>
    <xf numFmtId="165" fontId="9" fillId="4" borderId="8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/>
    <xf numFmtId="0" fontId="4" fillId="4" borderId="13" xfId="0" applyFont="1" applyFill="1" applyBorder="1"/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165" fontId="4" fillId="4" borderId="13" xfId="0" applyNumberFormat="1" applyFont="1" applyFill="1" applyBorder="1" applyAlignment="1">
      <alignment horizontal="center" vertical="center"/>
    </xf>
    <xf numFmtId="0" fontId="11" fillId="0" borderId="13" xfId="0" applyFont="1" applyBorder="1"/>
    <xf numFmtId="0" fontId="5" fillId="2" borderId="0" xfId="0" applyFont="1" applyFill="1" applyAlignment="1">
      <alignment horizontal="center" vertical="top" wrapText="1"/>
    </xf>
  </cellXfs>
  <cellStyles count="3">
    <cellStyle name="Hyperlink 1" xfId="1" xr:uid="{00000000-0005-0000-0000-000006000000}"/>
    <cellStyle name="Normale" xfId="0" builtinId="0"/>
    <cellStyle name="Normale 3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8A898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122400</xdr:colOff>
      <xdr:row>0</xdr:row>
      <xdr:rowOff>912960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2440" y="0"/>
          <a:ext cx="2633760" cy="9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695160</xdr:colOff>
      <xdr:row>0</xdr:row>
      <xdr:rowOff>0</xdr:rowOff>
    </xdr:from>
    <xdr:to>
      <xdr:col>7</xdr:col>
      <xdr:colOff>17280</xdr:colOff>
      <xdr:row>1</xdr:row>
      <xdr:rowOff>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765320" y="0"/>
          <a:ext cx="2538360" cy="932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tabSelected="1" zoomScaleNormal="100" workbookViewId="0">
      <selection activeCell="A20" sqref="A20:XFD21"/>
    </sheetView>
  </sheetViews>
  <sheetFormatPr defaultColWidth="8.85546875" defaultRowHeight="15" x14ac:dyDescent="0.25"/>
  <cols>
    <col min="1" max="1" width="5" style="1" customWidth="1"/>
    <col min="2" max="2" width="35.5703125" style="2" customWidth="1"/>
    <col min="3" max="3" width="20.5703125" style="3" customWidth="1"/>
    <col min="4" max="4" width="116" style="3" customWidth="1"/>
    <col min="5" max="5" width="11.5703125" style="2" customWidth="1"/>
    <col min="6" max="6" width="19.5703125" style="2" customWidth="1"/>
    <col min="7" max="7" width="45.5703125" style="2" customWidth="1"/>
    <col min="8" max="8" width="18" style="2" customWidth="1"/>
    <col min="9" max="9" width="27.5703125" style="3" customWidth="1"/>
    <col min="10" max="10" width="26.5703125" style="2" customWidth="1"/>
    <col min="11" max="11" width="36.42578125" style="3" customWidth="1"/>
  </cols>
  <sheetData>
    <row r="1" spans="1:11" s="1" customFormat="1" ht="73.5" customHeight="1" x14ac:dyDescent="0.2">
      <c r="B1" s="36" t="s">
        <v>0</v>
      </c>
      <c r="C1" s="36"/>
      <c r="D1" s="36"/>
      <c r="E1" s="36"/>
      <c r="F1" s="36"/>
      <c r="G1" s="36"/>
      <c r="H1" s="4"/>
      <c r="I1" s="4"/>
      <c r="J1" s="4"/>
      <c r="K1" s="4"/>
    </row>
    <row r="2" spans="1:11" s="1" customFormat="1" ht="14.2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ht="25.5" customHeight="1" x14ac:dyDescent="0.2">
      <c r="B3" s="6" t="s">
        <v>1</v>
      </c>
      <c r="C3" s="7" t="s">
        <v>2</v>
      </c>
      <c r="D3" s="8"/>
      <c r="E3" s="3"/>
      <c r="F3" s="3"/>
      <c r="G3" s="9" t="s">
        <v>3</v>
      </c>
      <c r="H3" s="5"/>
      <c r="I3" s="5"/>
      <c r="J3" s="5"/>
      <c r="K3" s="5"/>
    </row>
    <row r="4" spans="1:11" s="1" customFormat="1" ht="14.25" customHeight="1" x14ac:dyDescent="0.2">
      <c r="B4" s="10" t="s">
        <v>4</v>
      </c>
      <c r="C4" s="11">
        <f>COUNTA(C10:C140)</f>
        <v>131</v>
      </c>
      <c r="D4" s="12"/>
      <c r="E4" s="8"/>
      <c r="F4" s="8"/>
      <c r="G4" s="5"/>
      <c r="H4" s="5"/>
      <c r="I4" s="5"/>
      <c r="J4" s="5"/>
      <c r="K4" s="5"/>
    </row>
    <row r="5" spans="1:11" s="1" customFormat="1" ht="13.5" customHeight="1" x14ac:dyDescent="0.2">
      <c r="B5" s="13"/>
      <c r="C5" s="14"/>
      <c r="D5" s="5"/>
      <c r="E5" s="5"/>
      <c r="F5" s="5"/>
      <c r="G5" s="5"/>
      <c r="H5" s="5"/>
      <c r="I5" s="5"/>
      <c r="J5" s="5"/>
      <c r="K5" s="5"/>
    </row>
    <row r="6" spans="1:11" s="1" customFormat="1" ht="14.25" customHeight="1" x14ac:dyDescent="0.2">
      <c r="B6" s="15" t="s">
        <v>5</v>
      </c>
      <c r="C6" s="16">
        <f>SUM(E10:E140)</f>
        <v>0</v>
      </c>
      <c r="D6" s="17"/>
      <c r="E6" s="18"/>
      <c r="F6" s="18"/>
      <c r="G6" s="5"/>
      <c r="H6" s="5"/>
      <c r="I6" s="5"/>
      <c r="J6" s="5"/>
      <c r="K6" s="5"/>
    </row>
    <row r="7" spans="1:11" s="1" customFormat="1" ht="14.25" customHeight="1" x14ac:dyDescent="0.2">
      <c r="B7" s="19" t="s">
        <v>6</v>
      </c>
      <c r="C7" s="20">
        <f>SUM(H10:H140)</f>
        <v>0</v>
      </c>
      <c r="D7" s="17"/>
      <c r="E7" s="18"/>
      <c r="F7" s="18"/>
      <c r="G7" s="5"/>
      <c r="H7" s="5"/>
      <c r="I7" s="5"/>
      <c r="J7" s="5"/>
      <c r="K7" s="5"/>
    </row>
    <row r="8" spans="1:11" s="1" customFormat="1" ht="14.25" customHeight="1" x14ac:dyDescent="0.2"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25" customFormat="1" ht="13.5" customHeight="1" x14ac:dyDescent="0.2">
      <c r="A9" s="1"/>
      <c r="B9" s="21" t="s">
        <v>7</v>
      </c>
      <c r="C9" s="22" t="s">
        <v>8</v>
      </c>
      <c r="D9" s="22" t="s">
        <v>9</v>
      </c>
      <c r="E9" s="23" t="s">
        <v>10</v>
      </c>
      <c r="F9" s="24" t="s">
        <v>11</v>
      </c>
      <c r="G9" s="22" t="s">
        <v>12</v>
      </c>
      <c r="H9" s="23" t="s">
        <v>13</v>
      </c>
    </row>
    <row r="10" spans="1:11" s="33" customFormat="1" ht="14.25" customHeight="1" x14ac:dyDescent="0.25">
      <c r="A10" s="26"/>
      <c r="B10" s="27" t="s">
        <v>14</v>
      </c>
      <c r="C10" s="28" t="s">
        <v>15</v>
      </c>
      <c r="D10" s="29" t="s">
        <v>16</v>
      </c>
      <c r="E10" s="30"/>
      <c r="F10" s="34">
        <f>364.78/1.22</f>
        <v>299</v>
      </c>
      <c r="G10" s="31" t="str">
        <f t="shared" ref="G10:G39" si="0">HYPERLINK("https://www.campustore.it/"&amp;C10)</f>
        <v>https://www.campustore.it/350637</v>
      </c>
      <c r="H10" s="32">
        <f t="shared" ref="H10:H39" si="1">E10*F10</f>
        <v>0</v>
      </c>
    </row>
    <row r="11" spans="1:11" s="33" customFormat="1" ht="14.25" customHeight="1" x14ac:dyDescent="0.25">
      <c r="A11" s="26"/>
      <c r="B11" s="27" t="s">
        <v>14</v>
      </c>
      <c r="C11" s="28">
        <v>369305</v>
      </c>
      <c r="D11" s="29" t="s">
        <v>265</v>
      </c>
      <c r="E11" s="30"/>
      <c r="F11" s="34">
        <v>323</v>
      </c>
      <c r="G11" s="31" t="str">
        <f t="shared" si="0"/>
        <v>https://www.campustore.it/369305</v>
      </c>
      <c r="H11" s="32">
        <f t="shared" si="1"/>
        <v>0</v>
      </c>
    </row>
    <row r="12" spans="1:11" s="33" customFormat="1" ht="14.25" customHeight="1" x14ac:dyDescent="0.25">
      <c r="A12" s="26"/>
      <c r="B12" s="27" t="s">
        <v>14</v>
      </c>
      <c r="C12" s="28" t="s">
        <v>17</v>
      </c>
      <c r="D12" s="29" t="s">
        <v>18</v>
      </c>
      <c r="E12" s="30"/>
      <c r="F12" s="34">
        <v>339</v>
      </c>
      <c r="G12" s="31" t="str">
        <f t="shared" si="0"/>
        <v>https://www.campustore.it/347272</v>
      </c>
      <c r="H12" s="32">
        <f t="shared" si="1"/>
        <v>0</v>
      </c>
    </row>
    <row r="13" spans="1:11" s="33" customFormat="1" ht="14.25" customHeight="1" x14ac:dyDescent="0.25">
      <c r="A13" s="26"/>
      <c r="B13" s="27" t="s">
        <v>14</v>
      </c>
      <c r="C13" s="28">
        <v>370475</v>
      </c>
      <c r="D13" s="29" t="s">
        <v>266</v>
      </c>
      <c r="E13" s="30"/>
      <c r="F13" s="34">
        <v>363</v>
      </c>
      <c r="G13" s="31" t="str">
        <f t="shared" si="0"/>
        <v>https://www.campustore.it/370475</v>
      </c>
      <c r="H13" s="32">
        <f t="shared" si="1"/>
        <v>0</v>
      </c>
    </row>
    <row r="14" spans="1:11" s="33" customFormat="1" ht="14.25" customHeight="1" x14ac:dyDescent="0.25">
      <c r="A14" s="26"/>
      <c r="B14" s="27" t="s">
        <v>19</v>
      </c>
      <c r="C14" s="28" t="s">
        <v>20</v>
      </c>
      <c r="D14" s="29" t="s">
        <v>21</v>
      </c>
      <c r="E14" s="30"/>
      <c r="F14" s="34">
        <v>269</v>
      </c>
      <c r="G14" s="31" t="str">
        <f t="shared" si="0"/>
        <v>https://www.campustore.it/369578</v>
      </c>
      <c r="H14" s="32">
        <f t="shared" si="1"/>
        <v>0</v>
      </c>
    </row>
    <row r="15" spans="1:11" s="33" customFormat="1" ht="14.25" customHeight="1" x14ac:dyDescent="0.25">
      <c r="A15" s="26"/>
      <c r="B15" s="27" t="s">
        <v>19</v>
      </c>
      <c r="C15" s="28">
        <v>370176</v>
      </c>
      <c r="D15" s="29" t="s">
        <v>273</v>
      </c>
      <c r="E15" s="30"/>
      <c r="F15" s="34">
        <v>299</v>
      </c>
      <c r="G15" s="31" t="str">
        <f t="shared" si="0"/>
        <v>https://www.campustore.it/370176</v>
      </c>
      <c r="H15" s="32">
        <f t="shared" si="1"/>
        <v>0</v>
      </c>
    </row>
    <row r="16" spans="1:11" s="33" customFormat="1" ht="14.25" customHeight="1" x14ac:dyDescent="0.25">
      <c r="A16" s="26"/>
      <c r="B16" s="27" t="s">
        <v>22</v>
      </c>
      <c r="C16" s="28" t="s">
        <v>23</v>
      </c>
      <c r="D16" s="29" t="s">
        <v>24</v>
      </c>
      <c r="E16" s="30"/>
      <c r="F16" s="34">
        <v>690</v>
      </c>
      <c r="G16" s="31" t="str">
        <f t="shared" si="0"/>
        <v>https://www.campustore.it/368584</v>
      </c>
      <c r="H16" s="32">
        <f t="shared" si="1"/>
        <v>0</v>
      </c>
    </row>
    <row r="17" spans="1:8" s="33" customFormat="1" ht="14.25" customHeight="1" x14ac:dyDescent="0.25">
      <c r="A17" s="26"/>
      <c r="B17" s="27" t="s">
        <v>22</v>
      </c>
      <c r="C17" s="28">
        <v>370007</v>
      </c>
      <c r="D17" s="29" t="s">
        <v>267</v>
      </c>
      <c r="E17" s="30"/>
      <c r="F17" s="34">
        <v>710</v>
      </c>
      <c r="G17" s="31" t="str">
        <f t="shared" si="0"/>
        <v>https://www.campustore.it/370007</v>
      </c>
      <c r="H17" s="32">
        <f t="shared" si="1"/>
        <v>0</v>
      </c>
    </row>
    <row r="18" spans="1:8" s="33" customFormat="1" ht="14.25" customHeight="1" x14ac:dyDescent="0.25">
      <c r="A18" s="26"/>
      <c r="B18" s="27" t="s">
        <v>22</v>
      </c>
      <c r="C18" s="28" t="s">
        <v>25</v>
      </c>
      <c r="D18" s="29" t="s">
        <v>26</v>
      </c>
      <c r="E18" s="30"/>
      <c r="F18" s="34">
        <v>740</v>
      </c>
      <c r="G18" s="31" t="str">
        <f t="shared" si="0"/>
        <v>https://www.campustore.it/368583</v>
      </c>
      <c r="H18" s="32">
        <f t="shared" si="1"/>
        <v>0</v>
      </c>
    </row>
    <row r="19" spans="1:8" s="33" customFormat="1" ht="14.25" customHeight="1" x14ac:dyDescent="0.25">
      <c r="A19" s="26"/>
      <c r="B19" s="27" t="s">
        <v>22</v>
      </c>
      <c r="C19" s="28">
        <v>370008</v>
      </c>
      <c r="D19" s="29" t="s">
        <v>268</v>
      </c>
      <c r="E19" s="30"/>
      <c r="F19" s="34">
        <v>760</v>
      </c>
      <c r="G19" s="31" t="str">
        <f t="shared" si="0"/>
        <v>https://www.campustore.it/370008</v>
      </c>
      <c r="H19" s="32">
        <f t="shared" si="1"/>
        <v>0</v>
      </c>
    </row>
    <row r="20" spans="1:8" s="33" customFormat="1" ht="14.25" customHeight="1" x14ac:dyDescent="0.25">
      <c r="A20" s="1"/>
      <c r="B20" s="27" t="s">
        <v>27</v>
      </c>
      <c r="C20" s="28">
        <v>370244</v>
      </c>
      <c r="D20" s="29" t="s">
        <v>269</v>
      </c>
      <c r="E20" s="30"/>
      <c r="F20" s="34">
        <v>549</v>
      </c>
      <c r="G20" s="31" t="str">
        <f t="shared" si="0"/>
        <v>https://www.campustore.it/370244</v>
      </c>
      <c r="H20" s="32">
        <f t="shared" si="1"/>
        <v>0</v>
      </c>
    </row>
    <row r="21" spans="1:8" s="33" customFormat="1" ht="14.25" customHeight="1" x14ac:dyDescent="0.25">
      <c r="A21" s="1"/>
      <c r="B21" s="27" t="s">
        <v>27</v>
      </c>
      <c r="C21" s="28">
        <v>370338</v>
      </c>
      <c r="D21" s="29" t="s">
        <v>270</v>
      </c>
      <c r="E21" s="30"/>
      <c r="F21" s="34">
        <v>569</v>
      </c>
      <c r="G21" s="31" t="str">
        <f t="shared" si="0"/>
        <v>https://www.campustore.it/370338</v>
      </c>
      <c r="H21" s="32">
        <f t="shared" si="1"/>
        <v>0</v>
      </c>
    </row>
    <row r="22" spans="1:8" s="33" customFormat="1" ht="14.25" customHeight="1" x14ac:dyDescent="0.25">
      <c r="A22" s="1"/>
      <c r="B22" s="27" t="s">
        <v>27</v>
      </c>
      <c r="C22" s="28">
        <v>370210</v>
      </c>
      <c r="D22" s="29" t="s">
        <v>271</v>
      </c>
      <c r="E22" s="30"/>
      <c r="F22" s="34">
        <v>599</v>
      </c>
      <c r="G22" s="31" t="str">
        <f t="shared" si="0"/>
        <v>https://www.campustore.it/370210</v>
      </c>
      <c r="H22" s="32">
        <f t="shared" si="1"/>
        <v>0</v>
      </c>
    </row>
    <row r="23" spans="1:8" s="33" customFormat="1" ht="14.25" customHeight="1" x14ac:dyDescent="0.25">
      <c r="A23" s="1"/>
      <c r="B23" s="27" t="s">
        <v>27</v>
      </c>
      <c r="C23" s="28">
        <v>370675</v>
      </c>
      <c r="D23" s="29" t="s">
        <v>272</v>
      </c>
      <c r="E23" s="30"/>
      <c r="F23" s="34">
        <v>627</v>
      </c>
      <c r="G23" s="31" t="str">
        <f t="shared" si="0"/>
        <v>https://www.campustore.it/370675</v>
      </c>
      <c r="H23" s="32">
        <f t="shared" si="1"/>
        <v>0</v>
      </c>
    </row>
    <row r="24" spans="1:8" s="33" customFormat="1" ht="14.25" customHeight="1" x14ac:dyDescent="0.25">
      <c r="A24" s="1"/>
      <c r="B24" s="27" t="s">
        <v>28</v>
      </c>
      <c r="C24" s="28">
        <v>369028</v>
      </c>
      <c r="D24" s="29" t="s">
        <v>261</v>
      </c>
      <c r="E24" s="30"/>
      <c r="F24" s="34">
        <v>921.2</v>
      </c>
      <c r="G24" s="31" t="str">
        <f t="shared" si="0"/>
        <v>https://www.campustore.it/369028</v>
      </c>
      <c r="H24" s="32">
        <f t="shared" si="1"/>
        <v>0</v>
      </c>
    </row>
    <row r="25" spans="1:8" s="33" customFormat="1" ht="14.25" customHeight="1" x14ac:dyDescent="0.25">
      <c r="A25" s="1"/>
      <c r="B25" s="27" t="s">
        <v>29</v>
      </c>
      <c r="C25" s="28" t="s">
        <v>30</v>
      </c>
      <c r="D25" s="29" t="s">
        <v>31</v>
      </c>
      <c r="E25" s="30"/>
      <c r="F25" s="34">
        <v>2122</v>
      </c>
      <c r="G25" s="31" t="str">
        <f t="shared" si="0"/>
        <v>https://www.campustore.it/365634</v>
      </c>
      <c r="H25" s="32">
        <f t="shared" si="1"/>
        <v>0</v>
      </c>
    </row>
    <row r="26" spans="1:8" s="33" customFormat="1" ht="14.25" customHeight="1" x14ac:dyDescent="0.25">
      <c r="A26" s="1"/>
      <c r="B26" s="27" t="s">
        <v>32</v>
      </c>
      <c r="C26" s="28" t="s">
        <v>33</v>
      </c>
      <c r="D26" s="29" t="s">
        <v>34</v>
      </c>
      <c r="E26" s="30"/>
      <c r="F26" s="34">
        <v>129</v>
      </c>
      <c r="G26" s="31" t="str">
        <f t="shared" si="0"/>
        <v>https://www.campustore.it/362689</v>
      </c>
      <c r="H26" s="32">
        <f t="shared" si="1"/>
        <v>0</v>
      </c>
    </row>
    <row r="27" spans="1:8" s="33" customFormat="1" ht="14.25" customHeight="1" x14ac:dyDescent="0.25">
      <c r="A27" s="1"/>
      <c r="B27" s="27" t="s">
        <v>32</v>
      </c>
      <c r="C27" s="28" t="s">
        <v>35</v>
      </c>
      <c r="D27" s="29" t="s">
        <v>36</v>
      </c>
      <c r="E27" s="30"/>
      <c r="F27" s="34">
        <v>148.72999999999999</v>
      </c>
      <c r="G27" s="31" t="str">
        <f t="shared" si="0"/>
        <v>https://www.campustore.it/365725</v>
      </c>
      <c r="H27" s="32">
        <f t="shared" si="1"/>
        <v>0</v>
      </c>
    </row>
    <row r="28" spans="1:8" s="33" customFormat="1" ht="14.25" customHeight="1" x14ac:dyDescent="0.25">
      <c r="A28" s="1"/>
      <c r="B28" s="27" t="s">
        <v>37</v>
      </c>
      <c r="C28" s="28">
        <v>370469</v>
      </c>
      <c r="D28" s="29" t="s">
        <v>262</v>
      </c>
      <c r="E28" s="30"/>
      <c r="F28" s="34">
        <v>1001.91</v>
      </c>
      <c r="G28" s="31" t="str">
        <f t="shared" si="0"/>
        <v>https://www.campustore.it/370469</v>
      </c>
      <c r="H28" s="32">
        <f t="shared" si="1"/>
        <v>0</v>
      </c>
    </row>
    <row r="29" spans="1:8" s="33" customFormat="1" ht="14.25" customHeight="1" x14ac:dyDescent="0.25">
      <c r="A29" s="1"/>
      <c r="B29" s="27" t="s">
        <v>38</v>
      </c>
      <c r="C29" s="28">
        <v>369291</v>
      </c>
      <c r="D29" s="35" t="s">
        <v>39</v>
      </c>
      <c r="E29" s="30"/>
      <c r="F29" s="34">
        <v>489</v>
      </c>
      <c r="G29" s="31" t="str">
        <f t="shared" si="0"/>
        <v>https://www.campustore.it/369291</v>
      </c>
      <c r="H29" s="32">
        <f t="shared" si="1"/>
        <v>0</v>
      </c>
    </row>
    <row r="30" spans="1:8" s="33" customFormat="1" ht="14.25" customHeight="1" x14ac:dyDescent="0.25">
      <c r="A30" s="26"/>
      <c r="B30" s="27" t="s">
        <v>40</v>
      </c>
      <c r="C30" s="28" t="s">
        <v>41</v>
      </c>
      <c r="D30" s="29" t="s">
        <v>42</v>
      </c>
      <c r="E30" s="30"/>
      <c r="F30" s="34">
        <v>88</v>
      </c>
      <c r="G30" s="31" t="str">
        <f t="shared" si="0"/>
        <v>https://www.campustore.it/369440</v>
      </c>
      <c r="H30" s="32">
        <f t="shared" si="1"/>
        <v>0</v>
      </c>
    </row>
    <row r="31" spans="1:8" s="33" customFormat="1" ht="14.25" customHeight="1" x14ac:dyDescent="0.25">
      <c r="A31" s="1"/>
      <c r="B31" s="27" t="s">
        <v>40</v>
      </c>
      <c r="C31" s="28" t="s">
        <v>43</v>
      </c>
      <c r="D31" s="29" t="s">
        <v>44</v>
      </c>
      <c r="E31" s="30"/>
      <c r="F31" s="34">
        <v>93</v>
      </c>
      <c r="G31" s="31" t="str">
        <f t="shared" si="0"/>
        <v>https://www.campustore.it/369439</v>
      </c>
      <c r="H31" s="32">
        <f t="shared" si="1"/>
        <v>0</v>
      </c>
    </row>
    <row r="32" spans="1:8" s="33" customFormat="1" ht="14.25" customHeight="1" x14ac:dyDescent="0.25">
      <c r="A32" s="1"/>
      <c r="B32" s="27" t="s">
        <v>45</v>
      </c>
      <c r="C32" s="28" t="s">
        <v>46</v>
      </c>
      <c r="D32" s="29" t="s">
        <v>47</v>
      </c>
      <c r="E32" s="30"/>
      <c r="F32" s="34">
        <v>29</v>
      </c>
      <c r="G32" s="31" t="str">
        <f t="shared" si="0"/>
        <v>https://www.campustore.it/331039</v>
      </c>
      <c r="H32" s="32">
        <f t="shared" si="1"/>
        <v>0</v>
      </c>
    </row>
    <row r="33" spans="1:8" s="33" customFormat="1" ht="14.25" customHeight="1" x14ac:dyDescent="0.25">
      <c r="A33" s="1"/>
      <c r="B33" s="27" t="s">
        <v>45</v>
      </c>
      <c r="C33" s="28" t="s">
        <v>48</v>
      </c>
      <c r="D33" s="29" t="s">
        <v>49</v>
      </c>
      <c r="E33" s="30"/>
      <c r="F33" s="34">
        <v>19</v>
      </c>
      <c r="G33" s="31" t="str">
        <f t="shared" si="0"/>
        <v>https://www.campustore.it/309080</v>
      </c>
      <c r="H33" s="32">
        <f t="shared" si="1"/>
        <v>0</v>
      </c>
    </row>
    <row r="34" spans="1:8" s="33" customFormat="1" ht="14.25" customHeight="1" x14ac:dyDescent="0.25">
      <c r="A34" s="1"/>
      <c r="B34" s="27" t="s">
        <v>45</v>
      </c>
      <c r="C34" s="28" t="s">
        <v>50</v>
      </c>
      <c r="D34" s="29" t="s">
        <v>51</v>
      </c>
      <c r="E34" s="30"/>
      <c r="F34" s="34">
        <v>35.4</v>
      </c>
      <c r="G34" s="31" t="str">
        <f t="shared" si="0"/>
        <v>https://www.campustore.it/341433</v>
      </c>
      <c r="H34" s="32">
        <f t="shared" si="1"/>
        <v>0</v>
      </c>
    </row>
    <row r="35" spans="1:8" s="33" customFormat="1" ht="14.25" customHeight="1" x14ac:dyDescent="0.25">
      <c r="A35" s="1"/>
      <c r="B35" s="27" t="s">
        <v>45</v>
      </c>
      <c r="C35" s="28" t="s">
        <v>52</v>
      </c>
      <c r="D35" s="29" t="s">
        <v>53</v>
      </c>
      <c r="E35" s="30"/>
      <c r="F35" s="34">
        <v>50</v>
      </c>
      <c r="G35" s="31" t="str">
        <f t="shared" si="0"/>
        <v>https://www.campustore.it/338153</v>
      </c>
      <c r="H35" s="32">
        <f t="shared" si="1"/>
        <v>0</v>
      </c>
    </row>
    <row r="36" spans="1:8" s="33" customFormat="1" ht="14.25" customHeight="1" x14ac:dyDescent="0.25">
      <c r="A36" s="1"/>
      <c r="B36" s="27" t="s">
        <v>45</v>
      </c>
      <c r="C36" s="28" t="s">
        <v>54</v>
      </c>
      <c r="D36" s="29" t="s">
        <v>55</v>
      </c>
      <c r="E36" s="30"/>
      <c r="F36" s="34">
        <v>1149</v>
      </c>
      <c r="G36" s="31" t="str">
        <f t="shared" si="0"/>
        <v>https://www.campustore.it/357248</v>
      </c>
      <c r="H36" s="32">
        <f t="shared" si="1"/>
        <v>0</v>
      </c>
    </row>
    <row r="37" spans="1:8" s="33" customFormat="1" ht="14.25" customHeight="1" x14ac:dyDescent="0.25">
      <c r="A37" s="1"/>
      <c r="B37" s="27" t="s">
        <v>45</v>
      </c>
      <c r="C37" s="28" t="s">
        <v>56</v>
      </c>
      <c r="D37" s="29" t="s">
        <v>57</v>
      </c>
      <c r="E37" s="30"/>
      <c r="F37" s="34">
        <v>1999</v>
      </c>
      <c r="G37" s="31" t="str">
        <f t="shared" si="0"/>
        <v>https://www.campustore.it/357304</v>
      </c>
      <c r="H37" s="32">
        <f t="shared" si="1"/>
        <v>0</v>
      </c>
    </row>
    <row r="38" spans="1:8" s="33" customFormat="1" ht="14.25" customHeight="1" x14ac:dyDescent="0.25">
      <c r="A38" s="1"/>
      <c r="B38" s="27" t="s">
        <v>45</v>
      </c>
      <c r="C38" s="28" t="s">
        <v>58</v>
      </c>
      <c r="D38" s="29" t="s">
        <v>59</v>
      </c>
      <c r="E38" s="30"/>
      <c r="F38" s="34">
        <v>2499</v>
      </c>
      <c r="G38" s="31" t="str">
        <f t="shared" si="0"/>
        <v>https://www.campustore.it/358200</v>
      </c>
      <c r="H38" s="32">
        <f t="shared" si="1"/>
        <v>0</v>
      </c>
    </row>
    <row r="39" spans="1:8" s="33" customFormat="1" ht="14.25" customHeight="1" x14ac:dyDescent="0.25">
      <c r="A39" s="1"/>
      <c r="B39" s="27" t="s">
        <v>45</v>
      </c>
      <c r="C39" s="28" t="s">
        <v>60</v>
      </c>
      <c r="D39" s="29" t="s">
        <v>61</v>
      </c>
      <c r="E39" s="30"/>
      <c r="F39" s="34">
        <v>117.31</v>
      </c>
      <c r="G39" s="31" t="str">
        <f t="shared" si="0"/>
        <v>https://www.campustore.it/358629</v>
      </c>
      <c r="H39" s="32">
        <f t="shared" si="1"/>
        <v>0</v>
      </c>
    </row>
    <row r="40" spans="1:8" s="33" customFormat="1" ht="14.25" customHeight="1" x14ac:dyDescent="0.25">
      <c r="A40" s="1"/>
      <c r="B40" s="27" t="s">
        <v>45</v>
      </c>
      <c r="C40" s="28" t="s">
        <v>62</v>
      </c>
      <c r="D40" s="29" t="s">
        <v>63</v>
      </c>
      <c r="E40" s="30"/>
      <c r="F40" s="34">
        <v>166.19</v>
      </c>
      <c r="G40" s="31" t="str">
        <f t="shared" ref="G40:G73" si="2">HYPERLINK("https://www.campustore.it/"&amp;C40)</f>
        <v>https://www.campustore.it/358630</v>
      </c>
      <c r="H40" s="32">
        <f t="shared" ref="H40:H73" si="3">E40*F40</f>
        <v>0</v>
      </c>
    </row>
    <row r="41" spans="1:8" s="33" customFormat="1" ht="14.25" customHeight="1" x14ac:dyDescent="0.25">
      <c r="A41" s="1"/>
      <c r="B41" s="27" t="s">
        <v>45</v>
      </c>
      <c r="C41" s="28" t="s">
        <v>64</v>
      </c>
      <c r="D41" s="29" t="s">
        <v>65</v>
      </c>
      <c r="E41" s="30"/>
      <c r="F41" s="34">
        <v>239.12</v>
      </c>
      <c r="G41" s="31" t="str">
        <f t="shared" si="2"/>
        <v>https://www.campustore.it/362488</v>
      </c>
      <c r="H41" s="32">
        <f t="shared" si="3"/>
        <v>0</v>
      </c>
    </row>
    <row r="42" spans="1:8" s="33" customFormat="1" ht="14.25" customHeight="1" x14ac:dyDescent="0.25">
      <c r="A42" s="1"/>
      <c r="B42" s="27" t="s">
        <v>45</v>
      </c>
      <c r="C42" s="28" t="s">
        <v>66</v>
      </c>
      <c r="D42" s="29" t="s">
        <v>67</v>
      </c>
      <c r="E42" s="30"/>
      <c r="F42" s="34">
        <v>336</v>
      </c>
      <c r="G42" s="31" t="str">
        <f t="shared" si="2"/>
        <v>https://www.campustore.it/362489</v>
      </c>
      <c r="H42" s="32">
        <f t="shared" si="3"/>
        <v>0</v>
      </c>
    </row>
    <row r="43" spans="1:8" s="33" customFormat="1" ht="14.25" customHeight="1" x14ac:dyDescent="0.25">
      <c r="A43" s="1"/>
      <c r="B43" s="27" t="s">
        <v>45</v>
      </c>
      <c r="C43" s="28" t="s">
        <v>68</v>
      </c>
      <c r="D43" s="29" t="s">
        <v>69</v>
      </c>
      <c r="E43" s="30"/>
      <c r="F43" s="34">
        <v>446.7</v>
      </c>
      <c r="G43" s="31" t="str">
        <f t="shared" si="2"/>
        <v>https://www.campustore.it/362490</v>
      </c>
      <c r="H43" s="32">
        <f t="shared" si="3"/>
        <v>0</v>
      </c>
    </row>
    <row r="44" spans="1:8" s="33" customFormat="1" ht="14.25" customHeight="1" x14ac:dyDescent="0.25">
      <c r="A44" s="1"/>
      <c r="B44" s="27" t="s">
        <v>45</v>
      </c>
      <c r="C44" s="28" t="s">
        <v>70</v>
      </c>
      <c r="D44" s="29" t="s">
        <v>71</v>
      </c>
      <c r="E44" s="30"/>
      <c r="F44" s="34">
        <v>335.98</v>
      </c>
      <c r="G44" s="31" t="str">
        <f t="shared" si="2"/>
        <v>https://www.campustore.it/330084</v>
      </c>
      <c r="H44" s="32">
        <f t="shared" si="3"/>
        <v>0</v>
      </c>
    </row>
    <row r="45" spans="1:8" s="33" customFormat="1" ht="14.25" customHeight="1" x14ac:dyDescent="0.25">
      <c r="A45" s="1"/>
      <c r="B45" s="27" t="s">
        <v>45</v>
      </c>
      <c r="C45" s="28" t="s">
        <v>72</v>
      </c>
      <c r="D45" s="29" t="s">
        <v>73</v>
      </c>
      <c r="E45" s="30"/>
      <c r="F45" s="34">
        <v>7950</v>
      </c>
      <c r="G45" s="31" t="str">
        <f t="shared" si="2"/>
        <v>https://www.campustore.it/362195</v>
      </c>
      <c r="H45" s="32">
        <f t="shared" si="3"/>
        <v>0</v>
      </c>
    </row>
    <row r="46" spans="1:8" s="33" customFormat="1" ht="14.25" customHeight="1" x14ac:dyDescent="0.25">
      <c r="A46" s="26"/>
      <c r="B46" s="27" t="s">
        <v>45</v>
      </c>
      <c r="C46" s="28" t="s">
        <v>74</v>
      </c>
      <c r="D46" s="29" t="s">
        <v>75</v>
      </c>
      <c r="E46" s="30"/>
      <c r="F46" s="34">
        <v>2440</v>
      </c>
      <c r="G46" s="31" t="str">
        <f t="shared" si="2"/>
        <v>https://www.campustore.it/362196</v>
      </c>
      <c r="H46" s="32">
        <f t="shared" si="3"/>
        <v>0</v>
      </c>
    </row>
    <row r="47" spans="1:8" s="33" customFormat="1" ht="14.25" customHeight="1" x14ac:dyDescent="0.25">
      <c r="A47" s="1"/>
      <c r="B47" s="27" t="s">
        <v>45</v>
      </c>
      <c r="C47" s="28" t="s">
        <v>76</v>
      </c>
      <c r="D47" s="29" t="s">
        <v>77</v>
      </c>
      <c r="E47" s="30"/>
      <c r="F47" s="34">
        <v>3000</v>
      </c>
      <c r="G47" s="31" t="str">
        <f t="shared" si="2"/>
        <v>https://www.campustore.it/362971</v>
      </c>
      <c r="H47" s="32">
        <f t="shared" si="3"/>
        <v>0</v>
      </c>
    </row>
    <row r="48" spans="1:8" ht="14.25" customHeight="1" x14ac:dyDescent="0.25">
      <c r="B48" s="27" t="s">
        <v>45</v>
      </c>
      <c r="C48" s="28" t="s">
        <v>78</v>
      </c>
      <c r="D48" s="29" t="s">
        <v>79</v>
      </c>
      <c r="E48" s="30"/>
      <c r="F48" s="34">
        <v>9990</v>
      </c>
      <c r="G48" s="31" t="str">
        <f t="shared" si="2"/>
        <v>https://www.campustore.it/362199</v>
      </c>
      <c r="H48" s="32">
        <f t="shared" si="3"/>
        <v>0</v>
      </c>
    </row>
    <row r="49" spans="2:8" ht="14.25" customHeight="1" x14ac:dyDescent="0.25">
      <c r="B49" s="27" t="s">
        <v>80</v>
      </c>
      <c r="C49" s="28" t="s">
        <v>81</v>
      </c>
      <c r="D49" s="29" t="s">
        <v>82</v>
      </c>
      <c r="E49" s="30"/>
      <c r="F49" s="34">
        <v>450</v>
      </c>
      <c r="G49" s="31" t="str">
        <f t="shared" si="2"/>
        <v>https://www.campustore.it/365580</v>
      </c>
      <c r="H49" s="32">
        <f t="shared" si="3"/>
        <v>0</v>
      </c>
    </row>
    <row r="50" spans="2:8" ht="14.25" customHeight="1" x14ac:dyDescent="0.25">
      <c r="B50" s="27" t="s">
        <v>80</v>
      </c>
      <c r="C50" s="28" t="s">
        <v>83</v>
      </c>
      <c r="D50" s="29" t="s">
        <v>84</v>
      </c>
      <c r="E50" s="30"/>
      <c r="F50" s="34">
        <v>765</v>
      </c>
      <c r="G50" s="31" t="str">
        <f t="shared" si="2"/>
        <v>https://www.campustore.it/365581</v>
      </c>
      <c r="H50" s="32">
        <f t="shared" si="3"/>
        <v>0</v>
      </c>
    </row>
    <row r="51" spans="2:8" ht="14.25" customHeight="1" x14ac:dyDescent="0.25">
      <c r="B51" s="27" t="s">
        <v>80</v>
      </c>
      <c r="C51" s="28" t="s">
        <v>85</v>
      </c>
      <c r="D51" s="29" t="s">
        <v>86</v>
      </c>
      <c r="E51" s="30"/>
      <c r="F51" s="34">
        <v>1080</v>
      </c>
      <c r="G51" s="31" t="str">
        <f t="shared" si="2"/>
        <v>https://www.campustore.it/365582</v>
      </c>
      <c r="H51" s="32">
        <f t="shared" si="3"/>
        <v>0</v>
      </c>
    </row>
    <row r="52" spans="2:8" ht="14.25" customHeight="1" x14ac:dyDescent="0.25">
      <c r="B52" s="27" t="s">
        <v>80</v>
      </c>
      <c r="C52" s="28" t="s">
        <v>87</v>
      </c>
      <c r="D52" s="29" t="s">
        <v>88</v>
      </c>
      <c r="E52" s="30"/>
      <c r="F52" s="34">
        <v>599</v>
      </c>
      <c r="G52" s="31" t="str">
        <f t="shared" si="2"/>
        <v>https://www.campustore.it/368119</v>
      </c>
      <c r="H52" s="32">
        <f t="shared" si="3"/>
        <v>0</v>
      </c>
    </row>
    <row r="53" spans="2:8" ht="14.25" customHeight="1" x14ac:dyDescent="0.25">
      <c r="B53" s="27" t="s">
        <v>80</v>
      </c>
      <c r="C53" s="28" t="s">
        <v>89</v>
      </c>
      <c r="D53" s="29" t="s">
        <v>90</v>
      </c>
      <c r="E53" s="30"/>
      <c r="F53" s="34">
        <v>1617.3</v>
      </c>
      <c r="G53" s="31" t="str">
        <f t="shared" si="2"/>
        <v>https://www.campustore.it/368123</v>
      </c>
      <c r="H53" s="32">
        <f t="shared" si="3"/>
        <v>0</v>
      </c>
    </row>
    <row r="54" spans="2:8" ht="14.25" customHeight="1" x14ac:dyDescent="0.25">
      <c r="B54" s="27" t="s">
        <v>80</v>
      </c>
      <c r="C54" s="28">
        <v>368260</v>
      </c>
      <c r="D54" s="29" t="s">
        <v>263</v>
      </c>
      <c r="E54" s="30"/>
      <c r="F54" s="34">
        <v>999</v>
      </c>
      <c r="G54" s="31" t="str">
        <f t="shared" si="2"/>
        <v>https://www.campustore.it/368260</v>
      </c>
      <c r="H54" s="32"/>
    </row>
    <row r="55" spans="2:8" ht="14.25" customHeight="1" x14ac:dyDescent="0.25">
      <c r="B55" s="27" t="s">
        <v>80</v>
      </c>
      <c r="C55" s="28">
        <v>368455</v>
      </c>
      <c r="D55" s="29" t="s">
        <v>264</v>
      </c>
      <c r="E55" s="30"/>
      <c r="F55" s="34">
        <v>2697.3</v>
      </c>
      <c r="G55" s="31" t="str">
        <f t="shared" si="2"/>
        <v>https://www.campustore.it/368455</v>
      </c>
      <c r="H55" s="32"/>
    </row>
    <row r="56" spans="2:8" ht="14.25" customHeight="1" x14ac:dyDescent="0.25">
      <c r="B56" s="27" t="s">
        <v>80</v>
      </c>
      <c r="C56" s="28" t="s">
        <v>91</v>
      </c>
      <c r="D56" s="29" t="s">
        <v>92</v>
      </c>
      <c r="E56" s="30"/>
      <c r="F56" s="34">
        <v>120</v>
      </c>
      <c r="G56" s="31" t="str">
        <f t="shared" si="2"/>
        <v>https://www.campustore.it/368737</v>
      </c>
      <c r="H56" s="32">
        <f t="shared" si="3"/>
        <v>0</v>
      </c>
    </row>
    <row r="57" spans="2:8" ht="14.25" customHeight="1" x14ac:dyDescent="0.25">
      <c r="B57" s="27" t="s">
        <v>80</v>
      </c>
      <c r="C57" s="28" t="s">
        <v>93</v>
      </c>
      <c r="D57" s="29" t="s">
        <v>94</v>
      </c>
      <c r="E57" s="30"/>
      <c r="F57" s="34">
        <v>1000</v>
      </c>
      <c r="G57" s="31" t="str">
        <f t="shared" si="2"/>
        <v>https://www.campustore.it/349833</v>
      </c>
      <c r="H57" s="32">
        <f t="shared" si="3"/>
        <v>0</v>
      </c>
    </row>
    <row r="58" spans="2:8" ht="14.25" customHeight="1" x14ac:dyDescent="0.25">
      <c r="B58" s="27" t="s">
        <v>80</v>
      </c>
      <c r="C58" s="28" t="s">
        <v>95</v>
      </c>
      <c r="D58" s="29" t="s">
        <v>96</v>
      </c>
      <c r="E58" s="30"/>
      <c r="F58" s="34">
        <v>74.099999999999994</v>
      </c>
      <c r="G58" s="31" t="str">
        <f t="shared" si="2"/>
        <v>https://www.campustore.it/334301</v>
      </c>
      <c r="H58" s="32">
        <f t="shared" si="3"/>
        <v>0</v>
      </c>
    </row>
    <row r="59" spans="2:8" ht="14.25" customHeight="1" x14ac:dyDescent="0.25">
      <c r="B59" s="27" t="s">
        <v>80</v>
      </c>
      <c r="C59" s="28" t="s">
        <v>97</v>
      </c>
      <c r="D59" s="29" t="s">
        <v>98</v>
      </c>
      <c r="E59" s="30"/>
      <c r="F59" s="34">
        <v>122.95</v>
      </c>
      <c r="G59" s="31" t="str">
        <f t="shared" si="2"/>
        <v>https://www.campustore.it/349835</v>
      </c>
      <c r="H59" s="32">
        <f t="shared" si="3"/>
        <v>0</v>
      </c>
    </row>
    <row r="60" spans="2:8" ht="14.25" customHeight="1" x14ac:dyDescent="0.25">
      <c r="B60" s="27" t="s">
        <v>80</v>
      </c>
      <c r="C60" s="28" t="s">
        <v>99</v>
      </c>
      <c r="D60" s="29" t="s">
        <v>100</v>
      </c>
      <c r="E60" s="30"/>
      <c r="F60" s="34">
        <v>60</v>
      </c>
      <c r="G60" s="31" t="str">
        <f t="shared" si="2"/>
        <v>https://www.campustore.it/356943</v>
      </c>
      <c r="H60" s="32">
        <f t="shared" si="3"/>
        <v>0</v>
      </c>
    </row>
    <row r="61" spans="2:8" ht="14.25" customHeight="1" x14ac:dyDescent="0.25">
      <c r="B61" s="27" t="s">
        <v>80</v>
      </c>
      <c r="C61" s="28" t="s">
        <v>101</v>
      </c>
      <c r="D61" s="29" t="s">
        <v>102</v>
      </c>
      <c r="E61" s="30"/>
      <c r="F61" s="34">
        <v>65</v>
      </c>
      <c r="G61" s="31" t="str">
        <f t="shared" si="2"/>
        <v>https://www.campustore.it/359725</v>
      </c>
      <c r="H61" s="32">
        <f t="shared" si="3"/>
        <v>0</v>
      </c>
    </row>
    <row r="62" spans="2:8" ht="14.25" customHeight="1" x14ac:dyDescent="0.25">
      <c r="B62" s="27" t="s">
        <v>80</v>
      </c>
      <c r="C62" s="28" t="s">
        <v>103</v>
      </c>
      <c r="D62" s="29" t="s">
        <v>104</v>
      </c>
      <c r="E62" s="30"/>
      <c r="F62" s="34">
        <v>80.3</v>
      </c>
      <c r="G62" s="31" t="str">
        <f t="shared" si="2"/>
        <v>https://www.campustore.it/340366</v>
      </c>
      <c r="H62" s="32">
        <f t="shared" si="3"/>
        <v>0</v>
      </c>
    </row>
    <row r="63" spans="2:8" ht="14.25" customHeight="1" x14ac:dyDescent="0.25">
      <c r="B63" s="27" t="s">
        <v>80</v>
      </c>
      <c r="C63" s="28" t="s">
        <v>105</v>
      </c>
      <c r="D63" s="29" t="s">
        <v>106</v>
      </c>
      <c r="E63" s="30"/>
      <c r="F63" s="34">
        <v>600</v>
      </c>
      <c r="G63" s="31" t="str">
        <f t="shared" si="2"/>
        <v>https://www.campustore.it/330601</v>
      </c>
      <c r="H63" s="32">
        <f t="shared" si="3"/>
        <v>0</v>
      </c>
    </row>
    <row r="64" spans="2:8" ht="14.25" customHeight="1" x14ac:dyDescent="0.25">
      <c r="B64" s="27" t="s">
        <v>80</v>
      </c>
      <c r="C64" s="28" t="s">
        <v>107</v>
      </c>
      <c r="D64" s="29" t="s">
        <v>108</v>
      </c>
      <c r="E64" s="30"/>
      <c r="F64" s="34">
        <v>900</v>
      </c>
      <c r="G64" s="31" t="str">
        <f t="shared" si="2"/>
        <v>https://www.campustore.it/336709</v>
      </c>
      <c r="H64" s="32">
        <f t="shared" si="3"/>
        <v>0</v>
      </c>
    </row>
    <row r="65" spans="2:8" ht="14.25" customHeight="1" x14ac:dyDescent="0.25">
      <c r="B65" s="27" t="s">
        <v>80</v>
      </c>
      <c r="C65" s="28" t="s">
        <v>109</v>
      </c>
      <c r="D65" s="29" t="s">
        <v>110</v>
      </c>
      <c r="E65" s="30"/>
      <c r="F65" s="34">
        <v>900</v>
      </c>
      <c r="G65" s="31" t="str">
        <f t="shared" si="2"/>
        <v>https://www.campustore.it/330602</v>
      </c>
      <c r="H65" s="32">
        <f t="shared" si="3"/>
        <v>0</v>
      </c>
    </row>
    <row r="66" spans="2:8" ht="14.25" customHeight="1" x14ac:dyDescent="0.25">
      <c r="B66" s="27" t="s">
        <v>80</v>
      </c>
      <c r="C66" s="28" t="s">
        <v>111</v>
      </c>
      <c r="D66" s="29" t="s">
        <v>112</v>
      </c>
      <c r="E66" s="30"/>
      <c r="F66" s="34">
        <v>73.73</v>
      </c>
      <c r="G66" s="31" t="str">
        <f t="shared" si="2"/>
        <v>https://www.campustore.it/346734</v>
      </c>
      <c r="H66" s="32">
        <f t="shared" si="3"/>
        <v>0</v>
      </c>
    </row>
    <row r="67" spans="2:8" ht="14.25" customHeight="1" x14ac:dyDescent="0.25">
      <c r="B67" s="27" t="s">
        <v>80</v>
      </c>
      <c r="C67" s="28" t="s">
        <v>113</v>
      </c>
      <c r="D67" s="29" t="s">
        <v>114</v>
      </c>
      <c r="E67" s="30"/>
      <c r="F67" s="34">
        <v>36.14</v>
      </c>
      <c r="G67" s="31" t="str">
        <f t="shared" si="2"/>
        <v>https://www.campustore.it/346735</v>
      </c>
      <c r="H67" s="32">
        <f t="shared" si="3"/>
        <v>0</v>
      </c>
    </row>
    <row r="68" spans="2:8" ht="14.25" customHeight="1" x14ac:dyDescent="0.25">
      <c r="B68" s="27" t="s">
        <v>80</v>
      </c>
      <c r="C68" s="28" t="s">
        <v>115</v>
      </c>
      <c r="D68" s="29" t="s">
        <v>116</v>
      </c>
      <c r="E68" s="30"/>
      <c r="F68" s="34">
        <v>163.89</v>
      </c>
      <c r="G68" s="31" t="str">
        <f t="shared" si="2"/>
        <v>https://www.campustore.it/346729</v>
      </c>
      <c r="H68" s="32">
        <f t="shared" si="3"/>
        <v>0</v>
      </c>
    </row>
    <row r="69" spans="2:8" ht="14.25" customHeight="1" x14ac:dyDescent="0.25">
      <c r="B69" s="27" t="s">
        <v>80</v>
      </c>
      <c r="C69" s="28" t="s">
        <v>117</v>
      </c>
      <c r="D69" s="29" t="s">
        <v>118</v>
      </c>
      <c r="E69" s="30"/>
      <c r="F69" s="34">
        <v>80.31</v>
      </c>
      <c r="G69" s="31" t="str">
        <f t="shared" si="2"/>
        <v>https://www.campustore.it/346730</v>
      </c>
      <c r="H69" s="32">
        <f t="shared" si="3"/>
        <v>0</v>
      </c>
    </row>
    <row r="70" spans="2:8" ht="14.25" customHeight="1" x14ac:dyDescent="0.25">
      <c r="B70" s="27" t="s">
        <v>80</v>
      </c>
      <c r="C70" s="28" t="s">
        <v>119</v>
      </c>
      <c r="D70" s="29" t="s">
        <v>120</v>
      </c>
      <c r="E70" s="30"/>
      <c r="F70" s="34">
        <v>42.4</v>
      </c>
      <c r="G70" s="31" t="str">
        <f t="shared" si="2"/>
        <v>https://www.campustore.it/369300</v>
      </c>
      <c r="H70" s="32">
        <f t="shared" si="3"/>
        <v>0</v>
      </c>
    </row>
    <row r="71" spans="2:8" ht="14.25" customHeight="1" x14ac:dyDescent="0.25">
      <c r="B71" s="27" t="s">
        <v>80</v>
      </c>
      <c r="C71" s="28" t="s">
        <v>121</v>
      </c>
      <c r="D71" s="29" t="s">
        <v>122</v>
      </c>
      <c r="E71" s="30"/>
      <c r="F71" s="34">
        <v>34</v>
      </c>
      <c r="G71" s="31" t="str">
        <f t="shared" si="2"/>
        <v>https://www.campustore.it/320566</v>
      </c>
      <c r="H71" s="32">
        <f t="shared" si="3"/>
        <v>0</v>
      </c>
    </row>
    <row r="72" spans="2:8" ht="14.25" customHeight="1" x14ac:dyDescent="0.25">
      <c r="B72" s="27" t="s">
        <v>80</v>
      </c>
      <c r="C72" s="28" t="s">
        <v>123</v>
      </c>
      <c r="D72" s="29" t="s">
        <v>124</v>
      </c>
      <c r="E72" s="30"/>
      <c r="F72" s="34">
        <v>37.5</v>
      </c>
      <c r="G72" s="31" t="str">
        <f t="shared" si="2"/>
        <v>https://www.campustore.it/336837</v>
      </c>
      <c r="H72" s="32">
        <f t="shared" si="3"/>
        <v>0</v>
      </c>
    </row>
    <row r="73" spans="2:8" ht="14.25" customHeight="1" x14ac:dyDescent="0.25">
      <c r="B73" s="27" t="s">
        <v>80</v>
      </c>
      <c r="C73" s="28" t="s">
        <v>125</v>
      </c>
      <c r="D73" s="29" t="s">
        <v>126</v>
      </c>
      <c r="E73" s="30"/>
      <c r="F73" s="34">
        <v>230.4</v>
      </c>
      <c r="G73" s="31" t="str">
        <f t="shared" si="2"/>
        <v>https://www.campustore.it/362231</v>
      </c>
      <c r="H73" s="32">
        <f t="shared" si="3"/>
        <v>0</v>
      </c>
    </row>
    <row r="74" spans="2:8" ht="14.25" customHeight="1" x14ac:dyDescent="0.25">
      <c r="B74" s="27" t="s">
        <v>80</v>
      </c>
      <c r="C74" s="28" t="s">
        <v>127</v>
      </c>
      <c r="D74" s="29" t="s">
        <v>128</v>
      </c>
      <c r="E74" s="30"/>
      <c r="F74" s="34">
        <v>2.75</v>
      </c>
      <c r="G74" s="31" t="str">
        <f t="shared" ref="G74:G105" si="4">HYPERLINK("https://www.campustore.it/"&amp;C74)</f>
        <v>https://www.campustore.it/336379</v>
      </c>
      <c r="H74" s="32">
        <f t="shared" ref="H74:H105" si="5">E74*F74</f>
        <v>0</v>
      </c>
    </row>
    <row r="75" spans="2:8" ht="14.25" customHeight="1" x14ac:dyDescent="0.25">
      <c r="B75" s="27" t="s">
        <v>80</v>
      </c>
      <c r="C75" s="28" t="s">
        <v>129</v>
      </c>
      <c r="D75" s="29" t="s">
        <v>130</v>
      </c>
      <c r="E75" s="30"/>
      <c r="F75" s="34">
        <v>4.08</v>
      </c>
      <c r="G75" s="31" t="str">
        <f t="shared" si="4"/>
        <v>https://www.campustore.it/336381</v>
      </c>
      <c r="H75" s="32">
        <f t="shared" si="5"/>
        <v>0</v>
      </c>
    </row>
    <row r="76" spans="2:8" ht="14.25" customHeight="1" x14ac:dyDescent="0.25">
      <c r="B76" s="27" t="s">
        <v>80</v>
      </c>
      <c r="C76" s="28" t="s">
        <v>131</v>
      </c>
      <c r="D76" s="29" t="s">
        <v>132</v>
      </c>
      <c r="E76" s="30"/>
      <c r="F76" s="34">
        <v>11.1</v>
      </c>
      <c r="G76" s="31" t="str">
        <f t="shared" si="4"/>
        <v>https://www.campustore.it/347748</v>
      </c>
      <c r="H76" s="32">
        <f t="shared" si="5"/>
        <v>0</v>
      </c>
    </row>
    <row r="77" spans="2:8" ht="14.25" customHeight="1" x14ac:dyDescent="0.25">
      <c r="B77" s="27" t="s">
        <v>80</v>
      </c>
      <c r="C77" s="28" t="s">
        <v>133</v>
      </c>
      <c r="D77" s="29" t="s">
        <v>134</v>
      </c>
      <c r="E77" s="30"/>
      <c r="F77" s="34">
        <v>412.2</v>
      </c>
      <c r="G77" s="31" t="str">
        <f t="shared" si="4"/>
        <v>https://www.campustore.it/362672</v>
      </c>
      <c r="H77" s="32">
        <f t="shared" si="5"/>
        <v>0</v>
      </c>
    </row>
    <row r="78" spans="2:8" ht="14.25" customHeight="1" x14ac:dyDescent="0.25">
      <c r="B78" s="27" t="s">
        <v>80</v>
      </c>
      <c r="C78" s="28" t="s">
        <v>135</v>
      </c>
      <c r="D78" s="29" t="s">
        <v>136</v>
      </c>
      <c r="E78" s="30"/>
      <c r="F78" s="34">
        <v>462</v>
      </c>
      <c r="G78" s="31" t="str">
        <f t="shared" si="4"/>
        <v>https://www.campustore.it/362673</v>
      </c>
      <c r="H78" s="32">
        <f t="shared" si="5"/>
        <v>0</v>
      </c>
    </row>
    <row r="79" spans="2:8" ht="14.25" customHeight="1" x14ac:dyDescent="0.25">
      <c r="B79" s="27" t="s">
        <v>80</v>
      </c>
      <c r="C79" s="28" t="s">
        <v>137</v>
      </c>
      <c r="D79" s="29" t="s">
        <v>138</v>
      </c>
      <c r="E79" s="30"/>
      <c r="F79" s="34">
        <v>203.88</v>
      </c>
      <c r="G79" s="31" t="str">
        <f t="shared" si="4"/>
        <v>https://www.campustore.it/362677</v>
      </c>
      <c r="H79" s="32">
        <f t="shared" si="5"/>
        <v>0</v>
      </c>
    </row>
    <row r="80" spans="2:8" ht="14.25" customHeight="1" x14ac:dyDescent="0.25">
      <c r="B80" s="27" t="s">
        <v>80</v>
      </c>
      <c r="C80" s="28" t="s">
        <v>139</v>
      </c>
      <c r="D80" s="29" t="s">
        <v>140</v>
      </c>
      <c r="E80" s="30"/>
      <c r="F80" s="34">
        <v>136.08000000000001</v>
      </c>
      <c r="G80" s="31" t="str">
        <f t="shared" si="4"/>
        <v>https://www.campustore.it/362678</v>
      </c>
      <c r="H80" s="32">
        <f t="shared" si="5"/>
        <v>0</v>
      </c>
    </row>
    <row r="81" spans="2:8" ht="14.25" customHeight="1" x14ac:dyDescent="0.25">
      <c r="B81" s="27" t="s">
        <v>80</v>
      </c>
      <c r="C81" s="28" t="s">
        <v>141</v>
      </c>
      <c r="D81" s="29" t="s">
        <v>142</v>
      </c>
      <c r="E81" s="30"/>
      <c r="F81" s="34">
        <v>60.36</v>
      </c>
      <c r="G81" s="31" t="str">
        <f t="shared" si="4"/>
        <v>https://www.campustore.it/362679</v>
      </c>
      <c r="H81" s="32">
        <f t="shared" si="5"/>
        <v>0</v>
      </c>
    </row>
    <row r="82" spans="2:8" ht="14.25" customHeight="1" x14ac:dyDescent="0.25">
      <c r="B82" s="27" t="s">
        <v>80</v>
      </c>
      <c r="C82" s="28" t="s">
        <v>143</v>
      </c>
      <c r="D82" s="29" t="s">
        <v>144</v>
      </c>
      <c r="E82" s="30"/>
      <c r="F82" s="34">
        <v>246</v>
      </c>
      <c r="G82" s="31" t="str">
        <f t="shared" si="4"/>
        <v>https://www.campustore.it/362680</v>
      </c>
      <c r="H82" s="32">
        <f t="shared" si="5"/>
        <v>0</v>
      </c>
    </row>
    <row r="83" spans="2:8" ht="14.25" customHeight="1" x14ac:dyDescent="0.25">
      <c r="B83" s="27" t="s">
        <v>80</v>
      </c>
      <c r="C83" s="28" t="s">
        <v>145</v>
      </c>
      <c r="D83" s="29" t="s">
        <v>146</v>
      </c>
      <c r="E83" s="30"/>
      <c r="F83" s="34">
        <v>24.96</v>
      </c>
      <c r="G83" s="31" t="str">
        <f t="shared" si="4"/>
        <v>https://www.campustore.it/362668</v>
      </c>
      <c r="H83" s="32">
        <f t="shared" si="5"/>
        <v>0</v>
      </c>
    </row>
    <row r="84" spans="2:8" ht="14.25" customHeight="1" x14ac:dyDescent="0.25">
      <c r="B84" s="27" t="s">
        <v>80</v>
      </c>
      <c r="C84" s="28" t="s">
        <v>147</v>
      </c>
      <c r="D84" s="29" t="s">
        <v>148</v>
      </c>
      <c r="E84" s="30"/>
      <c r="F84" s="34">
        <v>4.92</v>
      </c>
      <c r="G84" s="31" t="str">
        <f t="shared" si="4"/>
        <v>https://www.campustore.it/362669</v>
      </c>
      <c r="H84" s="32">
        <f t="shared" si="5"/>
        <v>0</v>
      </c>
    </row>
    <row r="85" spans="2:8" ht="14.25" customHeight="1" x14ac:dyDescent="0.25">
      <c r="B85" s="27" t="s">
        <v>149</v>
      </c>
      <c r="C85" s="28" t="s">
        <v>150</v>
      </c>
      <c r="D85" s="29" t="s">
        <v>151</v>
      </c>
      <c r="E85" s="30"/>
      <c r="F85" s="34">
        <v>49.18</v>
      </c>
      <c r="G85" s="31" t="str">
        <f t="shared" si="4"/>
        <v>https://www.campustore.it/340608</v>
      </c>
      <c r="H85" s="32">
        <f t="shared" si="5"/>
        <v>0</v>
      </c>
    </row>
    <row r="86" spans="2:8" ht="14.25" customHeight="1" x14ac:dyDescent="0.25">
      <c r="B86" s="27" t="s">
        <v>149</v>
      </c>
      <c r="C86" s="28" t="s">
        <v>152</v>
      </c>
      <c r="D86" s="29" t="s">
        <v>153</v>
      </c>
      <c r="E86" s="30"/>
      <c r="F86" s="34">
        <v>105</v>
      </c>
      <c r="G86" s="31" t="str">
        <f t="shared" si="4"/>
        <v>https://www.campustore.it/350462</v>
      </c>
      <c r="H86" s="32">
        <f t="shared" si="5"/>
        <v>0</v>
      </c>
    </row>
    <row r="87" spans="2:8" ht="14.25" customHeight="1" x14ac:dyDescent="0.25">
      <c r="B87" s="27" t="s">
        <v>149</v>
      </c>
      <c r="C87" s="28" t="s">
        <v>154</v>
      </c>
      <c r="D87" s="29" t="s">
        <v>155</v>
      </c>
      <c r="E87" s="30"/>
      <c r="F87" s="34">
        <v>51.63</v>
      </c>
      <c r="G87" s="31" t="str">
        <f t="shared" si="4"/>
        <v>https://www.campustore.it/344281</v>
      </c>
      <c r="H87" s="32">
        <f t="shared" si="5"/>
        <v>0</v>
      </c>
    </row>
    <row r="88" spans="2:8" ht="14.25" customHeight="1" x14ac:dyDescent="0.25">
      <c r="B88" s="27" t="s">
        <v>149</v>
      </c>
      <c r="C88" s="28" t="s">
        <v>156</v>
      </c>
      <c r="D88" s="29" t="s">
        <v>157</v>
      </c>
      <c r="E88" s="30"/>
      <c r="F88" s="34">
        <v>335</v>
      </c>
      <c r="G88" s="31" t="str">
        <f t="shared" si="4"/>
        <v>https://www.campustore.it/350778</v>
      </c>
      <c r="H88" s="32">
        <f t="shared" si="5"/>
        <v>0</v>
      </c>
    </row>
    <row r="89" spans="2:8" ht="14.25" customHeight="1" x14ac:dyDescent="0.25">
      <c r="B89" s="27" t="s">
        <v>149</v>
      </c>
      <c r="C89" s="28" t="s">
        <v>158</v>
      </c>
      <c r="D89" s="29" t="s">
        <v>159</v>
      </c>
      <c r="E89" s="30"/>
      <c r="F89" s="34">
        <v>99.62</v>
      </c>
      <c r="G89" s="31" t="str">
        <f t="shared" si="4"/>
        <v>https://www.campustore.it/324451</v>
      </c>
      <c r="H89" s="32">
        <f t="shared" si="5"/>
        <v>0</v>
      </c>
    </row>
    <row r="90" spans="2:8" ht="14.25" customHeight="1" x14ac:dyDescent="0.25">
      <c r="B90" s="27" t="s">
        <v>149</v>
      </c>
      <c r="C90" s="28" t="s">
        <v>160</v>
      </c>
      <c r="D90" s="29" t="s">
        <v>161</v>
      </c>
      <c r="E90" s="30"/>
      <c r="F90" s="34">
        <v>1539.06</v>
      </c>
      <c r="G90" s="31" t="str">
        <f t="shared" si="4"/>
        <v>https://www.campustore.it/346387</v>
      </c>
      <c r="H90" s="32">
        <f t="shared" si="5"/>
        <v>0</v>
      </c>
    </row>
    <row r="91" spans="2:8" ht="14.25" customHeight="1" x14ac:dyDescent="0.25">
      <c r="B91" s="27" t="s">
        <v>149</v>
      </c>
      <c r="C91" s="28" t="s">
        <v>162</v>
      </c>
      <c r="D91" s="29" t="s">
        <v>163</v>
      </c>
      <c r="E91" s="30"/>
      <c r="F91" s="34">
        <v>597.58000000000004</v>
      </c>
      <c r="G91" s="31" t="str">
        <f t="shared" si="4"/>
        <v>https://www.campustore.it/324450</v>
      </c>
      <c r="H91" s="32">
        <f t="shared" si="5"/>
        <v>0</v>
      </c>
    </row>
    <row r="92" spans="2:8" ht="14.25" customHeight="1" x14ac:dyDescent="0.25">
      <c r="B92" s="27" t="s">
        <v>149</v>
      </c>
      <c r="C92" s="28" t="s">
        <v>164</v>
      </c>
      <c r="D92" s="29" t="s">
        <v>165</v>
      </c>
      <c r="E92" s="30"/>
      <c r="F92" s="34">
        <v>1026.04</v>
      </c>
      <c r="G92" s="31" t="str">
        <f t="shared" si="4"/>
        <v>https://www.campustore.it/346386</v>
      </c>
      <c r="H92" s="32">
        <f t="shared" si="5"/>
        <v>0</v>
      </c>
    </row>
    <row r="93" spans="2:8" ht="14.25" customHeight="1" x14ac:dyDescent="0.25">
      <c r="B93" s="27" t="s">
        <v>149</v>
      </c>
      <c r="C93" s="28" t="s">
        <v>166</v>
      </c>
      <c r="D93" s="29" t="s">
        <v>167</v>
      </c>
      <c r="E93" s="30"/>
      <c r="F93" s="34">
        <v>785.96</v>
      </c>
      <c r="G93" s="31" t="str">
        <f t="shared" si="4"/>
        <v>https://www.campustore.it/327481</v>
      </c>
      <c r="H93" s="32">
        <f t="shared" si="5"/>
        <v>0</v>
      </c>
    </row>
    <row r="94" spans="2:8" ht="14.25" customHeight="1" x14ac:dyDescent="0.25">
      <c r="B94" s="27" t="s">
        <v>149</v>
      </c>
      <c r="C94" s="28" t="s">
        <v>168</v>
      </c>
      <c r="D94" s="29" t="s">
        <v>169</v>
      </c>
      <c r="E94" s="30"/>
      <c r="F94" s="34">
        <v>1880</v>
      </c>
      <c r="G94" s="31" t="str">
        <f t="shared" si="4"/>
        <v>https://www.campustore.it/346389</v>
      </c>
      <c r="H94" s="32">
        <f t="shared" si="5"/>
        <v>0</v>
      </c>
    </row>
    <row r="95" spans="2:8" ht="14.25" customHeight="1" x14ac:dyDescent="0.25">
      <c r="B95" s="27" t="s">
        <v>149</v>
      </c>
      <c r="C95" s="28" t="s">
        <v>170</v>
      </c>
      <c r="D95" s="29" t="s">
        <v>171</v>
      </c>
      <c r="E95" s="30"/>
      <c r="F95" s="34">
        <v>130.4</v>
      </c>
      <c r="G95" s="31" t="str">
        <f t="shared" si="4"/>
        <v>https://www.campustore.it/324449</v>
      </c>
      <c r="H95" s="32">
        <f t="shared" si="5"/>
        <v>0</v>
      </c>
    </row>
    <row r="96" spans="2:8" ht="14.25" customHeight="1" x14ac:dyDescent="0.25">
      <c r="B96" s="27" t="s">
        <v>149</v>
      </c>
      <c r="C96" s="28" t="s">
        <v>172</v>
      </c>
      <c r="D96" s="29" t="s">
        <v>173</v>
      </c>
      <c r="E96" s="30"/>
      <c r="F96" s="34">
        <v>1275</v>
      </c>
      <c r="G96" s="31" t="str">
        <f t="shared" si="4"/>
        <v>https://www.campustore.it/346388</v>
      </c>
      <c r="H96" s="32">
        <f t="shared" si="5"/>
        <v>0</v>
      </c>
    </row>
    <row r="97" spans="2:8" ht="14.25" customHeight="1" x14ac:dyDescent="0.25">
      <c r="B97" s="27" t="s">
        <v>149</v>
      </c>
      <c r="C97" s="28" t="s">
        <v>174</v>
      </c>
      <c r="D97" s="29" t="s">
        <v>175</v>
      </c>
      <c r="E97" s="30"/>
      <c r="F97" s="34">
        <v>147.54</v>
      </c>
      <c r="G97" s="31" t="str">
        <f t="shared" si="4"/>
        <v>https://www.campustore.it/355420</v>
      </c>
      <c r="H97" s="32">
        <f t="shared" si="5"/>
        <v>0</v>
      </c>
    </row>
    <row r="98" spans="2:8" ht="14.25" customHeight="1" x14ac:dyDescent="0.25">
      <c r="B98" s="27" t="s">
        <v>149</v>
      </c>
      <c r="C98" s="28" t="s">
        <v>176</v>
      </c>
      <c r="D98" s="29" t="s">
        <v>177</v>
      </c>
      <c r="E98" s="30"/>
      <c r="F98" s="34">
        <v>800</v>
      </c>
      <c r="G98" s="31" t="str">
        <f t="shared" si="4"/>
        <v>https://www.campustore.it/331597</v>
      </c>
      <c r="H98" s="32">
        <f t="shared" si="5"/>
        <v>0</v>
      </c>
    </row>
    <row r="99" spans="2:8" ht="14.25" customHeight="1" x14ac:dyDescent="0.25">
      <c r="B99" s="27" t="s">
        <v>149</v>
      </c>
      <c r="C99" s="28" t="s">
        <v>178</v>
      </c>
      <c r="D99" s="29" t="s">
        <v>179</v>
      </c>
      <c r="E99" s="30"/>
      <c r="F99" s="34">
        <v>573.77</v>
      </c>
      <c r="G99" s="31" t="str">
        <f t="shared" si="4"/>
        <v>https://www.campustore.it/352945</v>
      </c>
      <c r="H99" s="32">
        <f t="shared" si="5"/>
        <v>0</v>
      </c>
    </row>
    <row r="100" spans="2:8" ht="14.25" customHeight="1" x14ac:dyDescent="0.25">
      <c r="B100" s="27" t="s">
        <v>149</v>
      </c>
      <c r="C100" s="28" t="s">
        <v>180</v>
      </c>
      <c r="D100" s="29" t="s">
        <v>181</v>
      </c>
      <c r="E100" s="30"/>
      <c r="F100" s="34">
        <v>573.77</v>
      </c>
      <c r="G100" s="31" t="str">
        <f t="shared" si="4"/>
        <v>https://www.campustore.it/352946</v>
      </c>
      <c r="H100" s="32">
        <f t="shared" si="5"/>
        <v>0</v>
      </c>
    </row>
    <row r="101" spans="2:8" ht="14.25" customHeight="1" x14ac:dyDescent="0.25">
      <c r="B101" s="27" t="s">
        <v>149</v>
      </c>
      <c r="C101" s="28" t="s">
        <v>182</v>
      </c>
      <c r="D101" s="29" t="s">
        <v>183</v>
      </c>
      <c r="E101" s="30"/>
      <c r="F101" s="34">
        <v>266</v>
      </c>
      <c r="G101" s="31" t="str">
        <f t="shared" si="4"/>
        <v>https://www.campustore.it/322862</v>
      </c>
      <c r="H101" s="32">
        <f t="shared" si="5"/>
        <v>0</v>
      </c>
    </row>
    <row r="102" spans="2:8" ht="14.25" customHeight="1" x14ac:dyDescent="0.25">
      <c r="B102" s="27" t="s">
        <v>149</v>
      </c>
      <c r="C102" s="28" t="s">
        <v>184</v>
      </c>
      <c r="D102" s="29" t="s">
        <v>185</v>
      </c>
      <c r="E102" s="30"/>
      <c r="F102" s="34">
        <v>388.14</v>
      </c>
      <c r="G102" s="31" t="str">
        <f t="shared" si="4"/>
        <v>https://www.campustore.it/364778</v>
      </c>
      <c r="H102" s="32">
        <f t="shared" si="5"/>
        <v>0</v>
      </c>
    </row>
    <row r="103" spans="2:8" ht="14.25" customHeight="1" x14ac:dyDescent="0.25">
      <c r="B103" s="27" t="s">
        <v>149</v>
      </c>
      <c r="C103" s="28" t="s">
        <v>186</v>
      </c>
      <c r="D103" s="29" t="s">
        <v>187</v>
      </c>
      <c r="E103" s="30"/>
      <c r="F103" s="34">
        <v>2300</v>
      </c>
      <c r="G103" s="31" t="str">
        <f t="shared" si="4"/>
        <v>https://www.campustore.it/364822</v>
      </c>
      <c r="H103" s="32">
        <f t="shared" si="5"/>
        <v>0</v>
      </c>
    </row>
    <row r="104" spans="2:8" ht="14.25" customHeight="1" x14ac:dyDescent="0.25">
      <c r="B104" s="27" t="s">
        <v>149</v>
      </c>
      <c r="C104" s="28" t="s">
        <v>188</v>
      </c>
      <c r="D104" s="29" t="s">
        <v>189</v>
      </c>
      <c r="E104" s="30"/>
      <c r="F104" s="34">
        <v>487.92</v>
      </c>
      <c r="G104" s="31" t="str">
        <f t="shared" si="4"/>
        <v>https://www.campustore.it/364779</v>
      </c>
      <c r="H104" s="32">
        <f t="shared" si="5"/>
        <v>0</v>
      </c>
    </row>
    <row r="105" spans="2:8" ht="14.25" customHeight="1" x14ac:dyDescent="0.25">
      <c r="B105" s="27" t="s">
        <v>149</v>
      </c>
      <c r="C105" s="28" t="s">
        <v>190</v>
      </c>
      <c r="D105" s="29" t="s">
        <v>191</v>
      </c>
      <c r="E105" s="30"/>
      <c r="F105" s="34">
        <v>2900</v>
      </c>
      <c r="G105" s="31" t="str">
        <f t="shared" si="4"/>
        <v>https://www.campustore.it/364823</v>
      </c>
      <c r="H105" s="32">
        <f t="shared" si="5"/>
        <v>0</v>
      </c>
    </row>
    <row r="106" spans="2:8" ht="14.25" customHeight="1" x14ac:dyDescent="0.25">
      <c r="B106" s="27" t="s">
        <v>149</v>
      </c>
      <c r="C106" s="28" t="s">
        <v>192</v>
      </c>
      <c r="D106" s="29" t="s">
        <v>193</v>
      </c>
      <c r="E106" s="30"/>
      <c r="F106" s="34">
        <v>1450</v>
      </c>
      <c r="G106" s="31" t="str">
        <f t="shared" ref="G106:G140" si="6">HYPERLINK("https://www.campustore.it/"&amp;C106)</f>
        <v>https://www.campustore.it/364824</v>
      </c>
      <c r="H106" s="32">
        <f t="shared" ref="H106:H140" si="7">E106*F106</f>
        <v>0</v>
      </c>
    </row>
    <row r="107" spans="2:8" ht="14.25" customHeight="1" x14ac:dyDescent="0.25">
      <c r="B107" s="27" t="s">
        <v>149</v>
      </c>
      <c r="C107" s="28" t="s">
        <v>194</v>
      </c>
      <c r="D107" s="29" t="s">
        <v>195</v>
      </c>
      <c r="E107" s="30"/>
      <c r="F107" s="34">
        <v>274.39999999999998</v>
      </c>
      <c r="G107" s="31" t="str">
        <f t="shared" si="6"/>
        <v>https://www.campustore.it/357619</v>
      </c>
      <c r="H107" s="32">
        <f t="shared" si="7"/>
        <v>0</v>
      </c>
    </row>
    <row r="108" spans="2:8" ht="14.25" customHeight="1" x14ac:dyDescent="0.25">
      <c r="B108" s="27" t="s">
        <v>149</v>
      </c>
      <c r="C108" s="28" t="s">
        <v>196</v>
      </c>
      <c r="D108" s="29" t="s">
        <v>197</v>
      </c>
      <c r="E108" s="30"/>
      <c r="F108" s="34">
        <v>1630</v>
      </c>
      <c r="G108" s="31" t="str">
        <f t="shared" si="6"/>
        <v>https://www.campustore.it/357902</v>
      </c>
      <c r="H108" s="32">
        <f t="shared" si="7"/>
        <v>0</v>
      </c>
    </row>
    <row r="109" spans="2:8" ht="14.25" customHeight="1" x14ac:dyDescent="0.25">
      <c r="B109" s="27" t="s">
        <v>149</v>
      </c>
      <c r="C109" s="28" t="s">
        <v>198</v>
      </c>
      <c r="D109" s="29" t="s">
        <v>199</v>
      </c>
      <c r="E109" s="30"/>
      <c r="F109" s="34">
        <v>820</v>
      </c>
      <c r="G109" s="31" t="str">
        <f t="shared" si="6"/>
        <v>https://www.campustore.it/357903</v>
      </c>
      <c r="H109" s="32">
        <f t="shared" si="7"/>
        <v>0</v>
      </c>
    </row>
    <row r="110" spans="2:8" ht="14.25" customHeight="1" x14ac:dyDescent="0.25">
      <c r="B110" s="27" t="s">
        <v>149</v>
      </c>
      <c r="C110" s="28" t="s">
        <v>200</v>
      </c>
      <c r="D110" s="29" t="s">
        <v>201</v>
      </c>
      <c r="E110" s="30"/>
      <c r="F110" s="34">
        <v>343</v>
      </c>
      <c r="G110" s="31" t="str">
        <f t="shared" si="6"/>
        <v>https://www.campustore.it/357620</v>
      </c>
      <c r="H110" s="32">
        <f t="shared" si="7"/>
        <v>0</v>
      </c>
    </row>
    <row r="111" spans="2:8" ht="14.25" customHeight="1" x14ac:dyDescent="0.25">
      <c r="B111" s="27" t="s">
        <v>149</v>
      </c>
      <c r="C111" s="28" t="s">
        <v>202</v>
      </c>
      <c r="D111" s="29" t="s">
        <v>203</v>
      </c>
      <c r="E111" s="30"/>
      <c r="F111" s="34">
        <v>2000</v>
      </c>
      <c r="G111" s="31" t="str">
        <f t="shared" si="6"/>
        <v>https://www.campustore.it/357906</v>
      </c>
      <c r="H111" s="32">
        <f t="shared" si="7"/>
        <v>0</v>
      </c>
    </row>
    <row r="112" spans="2:8" ht="14.25" customHeight="1" x14ac:dyDescent="0.25">
      <c r="B112" s="27" t="s">
        <v>149</v>
      </c>
      <c r="C112" s="28" t="s">
        <v>204</v>
      </c>
      <c r="D112" s="29" t="s">
        <v>205</v>
      </c>
      <c r="E112" s="30"/>
      <c r="F112" s="34">
        <v>1020</v>
      </c>
      <c r="G112" s="31" t="str">
        <f t="shared" si="6"/>
        <v>https://www.campustore.it/357905</v>
      </c>
      <c r="H112" s="32">
        <f t="shared" si="7"/>
        <v>0</v>
      </c>
    </row>
    <row r="113" spans="2:8" ht="14.25" customHeight="1" x14ac:dyDescent="0.25">
      <c r="B113" s="27" t="s">
        <v>149</v>
      </c>
      <c r="C113" s="28" t="s">
        <v>206</v>
      </c>
      <c r="D113" s="29" t="s">
        <v>207</v>
      </c>
      <c r="E113" s="30"/>
      <c r="F113" s="34">
        <v>429.8</v>
      </c>
      <c r="G113" s="31" t="str">
        <f t="shared" si="6"/>
        <v>https://www.campustore.it/357621</v>
      </c>
      <c r="H113" s="32">
        <f t="shared" si="7"/>
        <v>0</v>
      </c>
    </row>
    <row r="114" spans="2:8" ht="14.25" customHeight="1" x14ac:dyDescent="0.25">
      <c r="B114" s="27" t="s">
        <v>149</v>
      </c>
      <c r="C114" s="28" t="s">
        <v>208</v>
      </c>
      <c r="D114" s="29" t="s">
        <v>209</v>
      </c>
      <c r="E114" s="30"/>
      <c r="F114" s="34">
        <v>2520</v>
      </c>
      <c r="G114" s="31" t="str">
        <f t="shared" si="6"/>
        <v>https://www.campustore.it/357907</v>
      </c>
      <c r="H114" s="32">
        <f t="shared" si="7"/>
        <v>0</v>
      </c>
    </row>
    <row r="115" spans="2:8" ht="14.25" customHeight="1" x14ac:dyDescent="0.25">
      <c r="B115" s="27" t="s">
        <v>149</v>
      </c>
      <c r="C115" s="28" t="s">
        <v>210</v>
      </c>
      <c r="D115" s="29" t="s">
        <v>211</v>
      </c>
      <c r="E115" s="30"/>
      <c r="F115" s="34">
        <v>1275</v>
      </c>
      <c r="G115" s="31" t="str">
        <f t="shared" si="6"/>
        <v>https://www.campustore.it/357908</v>
      </c>
      <c r="H115" s="32">
        <f t="shared" si="7"/>
        <v>0</v>
      </c>
    </row>
    <row r="116" spans="2:8" ht="14.25" customHeight="1" x14ac:dyDescent="0.25">
      <c r="B116" s="27" t="s">
        <v>149</v>
      </c>
      <c r="C116" s="28" t="s">
        <v>212</v>
      </c>
      <c r="D116" s="29" t="s">
        <v>213</v>
      </c>
      <c r="E116" s="30"/>
      <c r="F116" s="34">
        <v>308</v>
      </c>
      <c r="G116" s="31" t="str">
        <f t="shared" si="6"/>
        <v>https://www.campustore.it/338351</v>
      </c>
      <c r="H116" s="32">
        <f t="shared" si="7"/>
        <v>0</v>
      </c>
    </row>
    <row r="117" spans="2:8" ht="14.25" customHeight="1" x14ac:dyDescent="0.25">
      <c r="B117" s="27" t="s">
        <v>149</v>
      </c>
      <c r="C117" s="28" t="s">
        <v>214</v>
      </c>
      <c r="D117" s="29" t="s">
        <v>215</v>
      </c>
      <c r="E117" s="30"/>
      <c r="F117" s="34">
        <v>403.5</v>
      </c>
      <c r="G117" s="31" t="str">
        <f t="shared" si="6"/>
        <v>https://www.campustore.it/324270</v>
      </c>
      <c r="H117" s="32">
        <f t="shared" si="7"/>
        <v>0</v>
      </c>
    </row>
    <row r="118" spans="2:8" ht="14.25" customHeight="1" x14ac:dyDescent="0.25">
      <c r="B118" s="27" t="s">
        <v>149</v>
      </c>
      <c r="C118" s="28" t="s">
        <v>216</v>
      </c>
      <c r="D118" s="29" t="s">
        <v>217</v>
      </c>
      <c r="E118" s="30"/>
      <c r="F118" s="34">
        <v>126.4</v>
      </c>
      <c r="G118" s="31" t="str">
        <f t="shared" si="6"/>
        <v>https://www.campustore.it/338442</v>
      </c>
      <c r="H118" s="32">
        <f t="shared" si="7"/>
        <v>0</v>
      </c>
    </row>
    <row r="119" spans="2:8" ht="14.25" customHeight="1" x14ac:dyDescent="0.25">
      <c r="B119" s="27" t="s">
        <v>149</v>
      </c>
      <c r="C119" s="28" t="s">
        <v>218</v>
      </c>
      <c r="D119" s="29" t="s">
        <v>219</v>
      </c>
      <c r="E119" s="30"/>
      <c r="F119" s="34">
        <v>106.56</v>
      </c>
      <c r="G119" s="31" t="str">
        <f t="shared" si="6"/>
        <v>https://www.campustore.it/341436</v>
      </c>
      <c r="H119" s="32">
        <f t="shared" si="7"/>
        <v>0</v>
      </c>
    </row>
    <row r="120" spans="2:8" ht="14.25" customHeight="1" x14ac:dyDescent="0.25">
      <c r="B120" s="27" t="s">
        <v>149</v>
      </c>
      <c r="C120" s="28" t="s">
        <v>220</v>
      </c>
      <c r="D120" s="29" t="s">
        <v>221</v>
      </c>
      <c r="E120" s="30"/>
      <c r="F120" s="34">
        <v>244.16</v>
      </c>
      <c r="G120" s="31" t="str">
        <f t="shared" si="6"/>
        <v>https://www.campustore.it/354610</v>
      </c>
      <c r="H120" s="32">
        <f t="shared" si="7"/>
        <v>0</v>
      </c>
    </row>
    <row r="121" spans="2:8" ht="14.25" customHeight="1" x14ac:dyDescent="0.25">
      <c r="B121" s="27" t="s">
        <v>149</v>
      </c>
      <c r="C121" s="28" t="s">
        <v>222</v>
      </c>
      <c r="D121" s="29" t="s">
        <v>223</v>
      </c>
      <c r="E121" s="30"/>
      <c r="F121" s="34">
        <v>14.6</v>
      </c>
      <c r="G121" s="31" t="str">
        <f t="shared" si="6"/>
        <v>https://www.campustore.it/340090</v>
      </c>
      <c r="H121" s="32">
        <f t="shared" si="7"/>
        <v>0</v>
      </c>
    </row>
    <row r="122" spans="2:8" ht="14.25" customHeight="1" x14ac:dyDescent="0.25">
      <c r="B122" s="27" t="s">
        <v>149</v>
      </c>
      <c r="C122" s="28" t="s">
        <v>224</v>
      </c>
      <c r="D122" s="29" t="s">
        <v>225</v>
      </c>
      <c r="E122" s="30"/>
      <c r="F122" s="34">
        <v>188.52</v>
      </c>
      <c r="G122" s="31" t="str">
        <f t="shared" si="6"/>
        <v>https://www.campustore.it/351454</v>
      </c>
      <c r="H122" s="32">
        <f t="shared" si="7"/>
        <v>0</v>
      </c>
    </row>
    <row r="123" spans="2:8" ht="14.25" customHeight="1" x14ac:dyDescent="0.25">
      <c r="B123" s="27" t="s">
        <v>149</v>
      </c>
      <c r="C123" s="28" t="s">
        <v>226</v>
      </c>
      <c r="D123" s="29" t="s">
        <v>227</v>
      </c>
      <c r="E123" s="30"/>
      <c r="F123" s="34">
        <v>270.49</v>
      </c>
      <c r="G123" s="31" t="str">
        <f t="shared" si="6"/>
        <v>https://www.campustore.it/350376</v>
      </c>
      <c r="H123" s="32">
        <f t="shared" si="7"/>
        <v>0</v>
      </c>
    </row>
    <row r="124" spans="2:8" ht="14.25" customHeight="1" x14ac:dyDescent="0.25">
      <c r="B124" s="27" t="s">
        <v>149</v>
      </c>
      <c r="C124" s="28" t="s">
        <v>228</v>
      </c>
      <c r="D124" s="29" t="s">
        <v>229</v>
      </c>
      <c r="E124" s="30"/>
      <c r="F124" s="34">
        <v>313.93</v>
      </c>
      <c r="G124" s="31" t="str">
        <f t="shared" si="6"/>
        <v>https://www.campustore.it/347488</v>
      </c>
      <c r="H124" s="32">
        <f t="shared" si="7"/>
        <v>0</v>
      </c>
    </row>
    <row r="125" spans="2:8" ht="14.25" customHeight="1" x14ac:dyDescent="0.25">
      <c r="B125" s="27" t="s">
        <v>149</v>
      </c>
      <c r="C125" s="28" t="s">
        <v>230</v>
      </c>
      <c r="D125" s="29" t="s">
        <v>231</v>
      </c>
      <c r="E125" s="30"/>
      <c r="F125" s="34">
        <v>99.99</v>
      </c>
      <c r="G125" s="31" t="str">
        <f t="shared" si="6"/>
        <v>https://www.campustore.it/354962</v>
      </c>
      <c r="H125" s="32">
        <f t="shared" si="7"/>
        <v>0</v>
      </c>
    </row>
    <row r="126" spans="2:8" ht="14.25" customHeight="1" x14ac:dyDescent="0.25">
      <c r="B126" s="27" t="s">
        <v>149</v>
      </c>
      <c r="C126" s="28" t="s">
        <v>232</v>
      </c>
      <c r="D126" s="29" t="s">
        <v>233</v>
      </c>
      <c r="E126" s="30"/>
      <c r="F126" s="34">
        <v>286.88</v>
      </c>
      <c r="G126" s="31" t="str">
        <f t="shared" si="6"/>
        <v>https://www.campustore.it/355725</v>
      </c>
      <c r="H126" s="32">
        <f t="shared" si="7"/>
        <v>0</v>
      </c>
    </row>
    <row r="127" spans="2:8" ht="14.25" customHeight="1" x14ac:dyDescent="0.25">
      <c r="B127" s="27" t="s">
        <v>149</v>
      </c>
      <c r="C127" s="28" t="s">
        <v>234</v>
      </c>
      <c r="D127" s="29" t="s">
        <v>235</v>
      </c>
      <c r="E127" s="30"/>
      <c r="F127" s="34">
        <v>100</v>
      </c>
      <c r="G127" s="31" t="str">
        <f t="shared" si="6"/>
        <v>https://www.campustore.it/342751</v>
      </c>
      <c r="H127" s="32">
        <f t="shared" si="7"/>
        <v>0</v>
      </c>
    </row>
    <row r="128" spans="2:8" ht="14.25" customHeight="1" x14ac:dyDescent="0.25">
      <c r="B128" s="27" t="s">
        <v>149</v>
      </c>
      <c r="C128" s="28" t="s">
        <v>236</v>
      </c>
      <c r="D128" s="29" t="s">
        <v>237</v>
      </c>
      <c r="E128" s="30"/>
      <c r="F128" s="34">
        <v>188.52</v>
      </c>
      <c r="G128" s="31" t="str">
        <f t="shared" si="6"/>
        <v>https://www.campustore.it/353529</v>
      </c>
      <c r="H128" s="32">
        <f t="shared" si="7"/>
        <v>0</v>
      </c>
    </row>
    <row r="129" spans="2:8" ht="14.25" customHeight="1" x14ac:dyDescent="0.25">
      <c r="B129" s="27" t="s">
        <v>149</v>
      </c>
      <c r="C129" s="28" t="s">
        <v>238</v>
      </c>
      <c r="D129" s="29" t="s">
        <v>239</v>
      </c>
      <c r="E129" s="30"/>
      <c r="F129" s="34">
        <v>491.72</v>
      </c>
      <c r="G129" s="31" t="str">
        <f t="shared" si="6"/>
        <v>https://www.campustore.it/355509</v>
      </c>
      <c r="H129" s="32">
        <f t="shared" si="7"/>
        <v>0</v>
      </c>
    </row>
    <row r="130" spans="2:8" ht="14.25" customHeight="1" x14ac:dyDescent="0.25">
      <c r="B130" s="27" t="s">
        <v>149</v>
      </c>
      <c r="C130" s="28" t="s">
        <v>240</v>
      </c>
      <c r="D130" s="29" t="s">
        <v>241</v>
      </c>
      <c r="E130" s="30"/>
      <c r="F130" s="34">
        <v>385.16</v>
      </c>
      <c r="G130" s="31" t="str">
        <f t="shared" si="6"/>
        <v>https://www.campustore.it/355506</v>
      </c>
      <c r="H130" s="32">
        <f t="shared" si="7"/>
        <v>0</v>
      </c>
    </row>
    <row r="131" spans="2:8" ht="14.25" customHeight="1" x14ac:dyDescent="0.25">
      <c r="B131" s="27" t="s">
        <v>149</v>
      </c>
      <c r="C131" s="28" t="s">
        <v>242</v>
      </c>
      <c r="D131" s="29" t="s">
        <v>243</v>
      </c>
      <c r="E131" s="30"/>
      <c r="F131" s="34">
        <v>508.11</v>
      </c>
      <c r="G131" s="31" t="str">
        <f t="shared" si="6"/>
        <v>https://www.campustore.it/355505</v>
      </c>
      <c r="H131" s="32">
        <f t="shared" si="7"/>
        <v>0</v>
      </c>
    </row>
    <row r="132" spans="2:8" ht="14.25" customHeight="1" x14ac:dyDescent="0.25">
      <c r="B132" s="27" t="s">
        <v>149</v>
      </c>
      <c r="C132" s="28" t="s">
        <v>244</v>
      </c>
      <c r="D132" s="29" t="s">
        <v>245</v>
      </c>
      <c r="E132" s="30"/>
      <c r="F132" s="34">
        <v>508.11</v>
      </c>
      <c r="G132" s="31" t="str">
        <f t="shared" si="6"/>
        <v>https://www.campustore.it/355504</v>
      </c>
      <c r="H132" s="32">
        <f t="shared" si="7"/>
        <v>0</v>
      </c>
    </row>
    <row r="133" spans="2:8" ht="14.25" customHeight="1" x14ac:dyDescent="0.25">
      <c r="B133" s="27" t="s">
        <v>149</v>
      </c>
      <c r="C133" s="28" t="s">
        <v>246</v>
      </c>
      <c r="D133" s="29" t="s">
        <v>247</v>
      </c>
      <c r="E133" s="30"/>
      <c r="F133" s="34">
        <v>401.55</v>
      </c>
      <c r="G133" s="31" t="str">
        <f t="shared" si="6"/>
        <v>https://www.campustore.it/355510</v>
      </c>
      <c r="H133" s="32">
        <f t="shared" si="7"/>
        <v>0</v>
      </c>
    </row>
    <row r="134" spans="2:8" ht="14.25" customHeight="1" x14ac:dyDescent="0.25">
      <c r="B134" s="27" t="s">
        <v>149</v>
      </c>
      <c r="C134" s="28" t="s">
        <v>248</v>
      </c>
      <c r="D134" s="29" t="s">
        <v>249</v>
      </c>
      <c r="E134" s="30"/>
      <c r="F134" s="34">
        <v>508.11</v>
      </c>
      <c r="G134" s="31" t="str">
        <f t="shared" si="6"/>
        <v>https://www.campustore.it/355508</v>
      </c>
      <c r="H134" s="32">
        <f t="shared" si="7"/>
        <v>0</v>
      </c>
    </row>
    <row r="135" spans="2:8" ht="14.25" customHeight="1" x14ac:dyDescent="0.25">
      <c r="B135" s="27" t="s">
        <v>149</v>
      </c>
      <c r="C135" s="28" t="s">
        <v>250</v>
      </c>
      <c r="D135" s="29" t="s">
        <v>251</v>
      </c>
      <c r="E135" s="30"/>
      <c r="F135" s="34">
        <v>385.16</v>
      </c>
      <c r="G135" s="31" t="str">
        <f t="shared" si="6"/>
        <v>https://www.campustore.it/355507</v>
      </c>
      <c r="H135" s="32">
        <f t="shared" si="7"/>
        <v>0</v>
      </c>
    </row>
    <row r="136" spans="2:8" ht="14.25" customHeight="1" x14ac:dyDescent="0.25">
      <c r="B136" s="27" t="s">
        <v>149</v>
      </c>
      <c r="C136" s="28" t="s">
        <v>252</v>
      </c>
      <c r="D136" s="29" t="s">
        <v>253</v>
      </c>
      <c r="E136" s="30"/>
      <c r="F136" s="34">
        <v>204.92</v>
      </c>
      <c r="G136" s="31" t="str">
        <f t="shared" si="6"/>
        <v>https://www.campustore.it/355511</v>
      </c>
      <c r="H136" s="32">
        <f t="shared" si="7"/>
        <v>0</v>
      </c>
    </row>
    <row r="137" spans="2:8" ht="14.25" customHeight="1" x14ac:dyDescent="0.25">
      <c r="B137" s="27" t="s">
        <v>149</v>
      </c>
      <c r="C137" s="28" t="s">
        <v>254</v>
      </c>
      <c r="D137" s="29" t="s">
        <v>255</v>
      </c>
      <c r="E137" s="30"/>
      <c r="F137" s="34">
        <v>25</v>
      </c>
      <c r="G137" s="31" t="str">
        <f t="shared" si="6"/>
        <v>https://www.campustore.it/358895</v>
      </c>
      <c r="H137" s="32">
        <f t="shared" si="7"/>
        <v>0</v>
      </c>
    </row>
    <row r="138" spans="2:8" ht="14.25" customHeight="1" x14ac:dyDescent="0.25">
      <c r="B138" s="27" t="s">
        <v>149</v>
      </c>
      <c r="C138" s="28" t="s">
        <v>256</v>
      </c>
      <c r="D138" s="29" t="s">
        <v>257</v>
      </c>
      <c r="E138" s="30"/>
      <c r="F138" s="34">
        <v>7</v>
      </c>
      <c r="G138" s="31" t="str">
        <f t="shared" si="6"/>
        <v>https://www.campustore.it/358896</v>
      </c>
      <c r="H138" s="32">
        <f t="shared" si="7"/>
        <v>0</v>
      </c>
    </row>
    <row r="139" spans="2:8" ht="14.25" customHeight="1" x14ac:dyDescent="0.25">
      <c r="B139" s="27" t="s">
        <v>149</v>
      </c>
      <c r="C139" s="28" t="s">
        <v>258</v>
      </c>
      <c r="D139" s="29" t="s">
        <v>259</v>
      </c>
      <c r="E139" s="30"/>
      <c r="F139" s="34">
        <v>115</v>
      </c>
      <c r="G139" s="31" t="str">
        <f t="shared" si="6"/>
        <v>https://www.campustore.it/345507</v>
      </c>
      <c r="H139" s="32">
        <f t="shared" si="7"/>
        <v>0</v>
      </c>
    </row>
    <row r="140" spans="2:8" ht="14.25" customHeight="1" x14ac:dyDescent="0.25">
      <c r="B140" s="27" t="s">
        <v>149</v>
      </c>
      <c r="C140" s="28">
        <v>358683</v>
      </c>
      <c r="D140" s="29" t="s">
        <v>260</v>
      </c>
      <c r="E140" s="30"/>
      <c r="F140" s="34">
        <v>350</v>
      </c>
      <c r="G140" s="31" t="str">
        <f t="shared" si="6"/>
        <v>https://www.campustore.it/358683</v>
      </c>
      <c r="H140" s="32">
        <f t="shared" si="7"/>
        <v>0</v>
      </c>
    </row>
  </sheetData>
  <autoFilter ref="B9:G49" xr:uid="{00000000-0009-0000-0000-000000000000}"/>
  <mergeCells count="1">
    <mergeCell ref="B1:G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 DM38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Mezzalira</dc:creator>
  <cp:keywords/>
  <dc:description/>
  <cp:lastModifiedBy>Michele Caregnato</cp:lastModifiedBy>
  <cp:revision>0</cp:revision>
  <dcterms:created xsi:type="dcterms:W3CDTF">2022-09-06T15:25:18Z</dcterms:created>
  <dcterms:modified xsi:type="dcterms:W3CDTF">2026-09-30T14:58:14Z</dcterms:modified>
  <cp:category/>
  <cp:contentStatus/>
</cp:coreProperties>
</file>