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m.caregnato\Desktop\Matrice Covid\"/>
    </mc:Choice>
  </mc:AlternateContent>
  <xr:revisionPtr revIDLastSave="0" documentId="13_ncr:1_{7270511D-9D57-4847-90DF-FE3A0ADF9E54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Arredo e Attrezzature" sheetId="5" r:id="rId1"/>
  </sheets>
  <definedNames>
    <definedName name="_xlnm._FilterDatabase" localSheetId="0" hidden="1">'Arredo e Attrezzature'!$B$17:$K$17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86" i="5" l="1"/>
  <c r="J86" i="5"/>
  <c r="J107" i="5"/>
  <c r="K107" i="5"/>
  <c r="J108" i="5"/>
  <c r="K108" i="5"/>
  <c r="J109" i="5"/>
  <c r="K109" i="5"/>
  <c r="J110" i="5"/>
  <c r="K110" i="5"/>
  <c r="K68" i="5"/>
  <c r="J68" i="5"/>
  <c r="B68" i="5"/>
  <c r="J61" i="5" l="1"/>
  <c r="K61" i="5"/>
  <c r="K60" i="5"/>
  <c r="J60" i="5"/>
  <c r="K106" i="5"/>
  <c r="J106" i="5"/>
  <c r="K105" i="5"/>
  <c r="J105" i="5"/>
  <c r="K104" i="5"/>
  <c r="J104" i="5"/>
  <c r="K103" i="5"/>
  <c r="J103" i="5"/>
  <c r="K102" i="5"/>
  <c r="J102" i="5"/>
  <c r="K101" i="5"/>
  <c r="J101" i="5"/>
  <c r="K100" i="5"/>
  <c r="J100" i="5"/>
  <c r="K99" i="5"/>
  <c r="J99" i="5"/>
  <c r="K98" i="5"/>
  <c r="J98" i="5"/>
  <c r="K97" i="5"/>
  <c r="J97" i="5"/>
  <c r="K96" i="5"/>
  <c r="J96" i="5"/>
  <c r="K95" i="5"/>
  <c r="J95" i="5"/>
  <c r="K94" i="5"/>
  <c r="J94" i="5"/>
  <c r="K93" i="5"/>
  <c r="J93" i="5"/>
  <c r="K92" i="5"/>
  <c r="J92" i="5"/>
  <c r="K91" i="5"/>
  <c r="J91" i="5"/>
  <c r="K90" i="5"/>
  <c r="J90" i="5"/>
  <c r="K89" i="5"/>
  <c r="J89" i="5"/>
  <c r="K88" i="5"/>
  <c r="J88" i="5"/>
  <c r="K87" i="5"/>
  <c r="J87" i="5"/>
  <c r="K85" i="5"/>
  <c r="J85" i="5"/>
  <c r="K84" i="5"/>
  <c r="J84" i="5"/>
  <c r="K83" i="5"/>
  <c r="J83" i="5"/>
  <c r="K82" i="5"/>
  <c r="J82" i="5"/>
  <c r="K81" i="5"/>
  <c r="J81" i="5"/>
  <c r="K80" i="5"/>
  <c r="J80" i="5"/>
  <c r="K79" i="5"/>
  <c r="J79" i="5"/>
  <c r="K78" i="5"/>
  <c r="J78" i="5"/>
  <c r="K77" i="5"/>
  <c r="J77" i="5"/>
  <c r="K76" i="5"/>
  <c r="J76" i="5"/>
  <c r="K75" i="5"/>
  <c r="J75" i="5"/>
  <c r="K74" i="5"/>
  <c r="J74" i="5"/>
  <c r="K111" i="5" l="1"/>
  <c r="J111" i="5"/>
  <c r="K35" i="5"/>
  <c r="K34" i="5"/>
  <c r="K33" i="5"/>
  <c r="K32" i="5"/>
  <c r="J35" i="5"/>
  <c r="J34" i="5"/>
  <c r="J33" i="5"/>
  <c r="J32" i="5"/>
  <c r="K31" i="5"/>
  <c r="K30" i="5"/>
  <c r="K29" i="5"/>
  <c r="K28" i="5"/>
  <c r="J31" i="5"/>
  <c r="J30" i="5"/>
  <c r="J29" i="5"/>
  <c r="J28" i="5"/>
  <c r="K73" i="5" l="1"/>
  <c r="K72" i="5"/>
  <c r="K71" i="5"/>
  <c r="K70" i="5"/>
  <c r="K69" i="5"/>
  <c r="K67" i="5"/>
  <c r="K66" i="5"/>
  <c r="K65" i="5"/>
  <c r="K64" i="5"/>
  <c r="K63" i="5"/>
  <c r="K62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27" i="5"/>
  <c r="K26" i="5"/>
  <c r="K25" i="5"/>
  <c r="K24" i="5"/>
  <c r="K23" i="5"/>
  <c r="K22" i="5"/>
  <c r="K21" i="5"/>
  <c r="K20" i="5"/>
  <c r="K19" i="5"/>
  <c r="K18" i="5"/>
  <c r="J73" i="5"/>
  <c r="J72" i="5"/>
  <c r="J71" i="5"/>
  <c r="J70" i="5"/>
  <c r="J69" i="5"/>
  <c r="J67" i="5"/>
  <c r="J66" i="5"/>
  <c r="J65" i="5"/>
  <c r="J64" i="5"/>
  <c r="J63" i="5"/>
  <c r="J62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27" i="5"/>
  <c r="J26" i="5"/>
  <c r="J25" i="5"/>
  <c r="J24" i="5"/>
  <c r="J23" i="5"/>
  <c r="J22" i="5"/>
  <c r="J21" i="5"/>
  <c r="J20" i="5"/>
  <c r="J19" i="5"/>
  <c r="J18" i="5"/>
  <c r="G11" i="5" l="1"/>
</calcChain>
</file>

<file path=xl/sharedStrings.xml><?xml version="1.0" encoding="utf-8"?>
<sst xmlns="http://schemas.openxmlformats.org/spreadsheetml/2006/main" count="300" uniqueCount="146">
  <si>
    <r>
      <rPr>
        <b/>
        <sz val="10"/>
        <color indexed="8"/>
        <rFont val="Arial"/>
        <family val="2"/>
      </rPr>
      <t xml:space="preserve">CampuStore
</t>
    </r>
    <r>
      <rPr>
        <sz val="10"/>
        <color indexed="8"/>
        <rFont val="Arial"/>
        <family val="2"/>
      </rPr>
      <t>Media Direct Srl Brand
Via Villaggio Europa, 3 - 36061 Bassano del Grappa (VI)
Email: info@campustore.it - Telefono: 0424 50 46 50 - Fax: 0424 50 46 51</t>
    </r>
  </si>
  <si>
    <t>Nome Scuola:</t>
  </si>
  <si>
    <t>Riepilogo :</t>
  </si>
  <si>
    <t>Spesa massima consentita</t>
  </si>
  <si>
    <t>CATEGORIA
PRODOTTO</t>
  </si>
  <si>
    <t>TIPOLOGIA 
PRODOTTO</t>
  </si>
  <si>
    <t>CODICE
PRODOTTO</t>
  </si>
  <si>
    <t>DESCRIZIONE 
PRODOTTO</t>
  </si>
  <si>
    <t>N. PEZZI</t>
  </si>
  <si>
    <t>PREZZO IVA INCLUSA</t>
  </si>
  <si>
    <t>TOTALE PRODOTTO</t>
  </si>
  <si>
    <t>LINK SITO 
CAMPUSTORE</t>
  </si>
  <si>
    <t>CampuSafe - il braccialetto per la distanza sociale</t>
  </si>
  <si>
    <t>Colonna igienizzante con dispenser da 1 lt</t>
  </si>
  <si>
    <t xml:space="preserve">Dispenser automatico </t>
  </si>
  <si>
    <t>Dispenser automatico 1LT bianco con luce UV</t>
  </si>
  <si>
    <t>Distanziamento</t>
  </si>
  <si>
    <t>Dispenser</t>
  </si>
  <si>
    <t>TAVOLO QUADRATO IMPILABILE DIM. CM 65X65X58H</t>
  </si>
  <si>
    <t>TAVOLO QUADRATO IMPILABILE DIM. CM 65X65X64H</t>
  </si>
  <si>
    <t>TAVOLO QUADRATO IMPILABILE DIM. CM 65X65X70H</t>
  </si>
  <si>
    <t>TAVOLO QUADRATO IMPILABILE DIM. CM 65X65X76H</t>
  </si>
  <si>
    <t>TAVOLO QUADRATO SU RUOTE CM 65x65x70H</t>
  </si>
  <si>
    <t>TAVOLO SU RUOTE TRAPEZIO CM 130X56X58H</t>
  </si>
  <si>
    <t>TAVOLO SU RUOTE TRAPEZIO CM 130X56X64H</t>
  </si>
  <si>
    <t>TAVOLO SU RUOTE TRAPEZIO CM 130X56X70H</t>
  </si>
  <si>
    <t>TAVOLO SU RUOTE TRAPEZIO CM 130X56X76H</t>
  </si>
  <si>
    <t>TAVOLO SU RUOTE TRAPEZIO CM 130X56X82H</t>
  </si>
  <si>
    <t>TAVOLO SU RUOTE TRAPEZIO CM 88X50X58H</t>
  </si>
  <si>
    <t>TAVOLO SU RUOTE TRAPEZIO CM 88X50X64H</t>
  </si>
  <si>
    <t>TAVOLO SU RUOTE TRAPEZIO CM 88X50X70H</t>
  </si>
  <si>
    <t>TAVOLO SU RUOTE TRAPEZIO CM 88X50X76H</t>
  </si>
  <si>
    <t>TAVOLO SU RUOTE TRAPEZIO CM 88X50X82H</t>
  </si>
  <si>
    <t>TAVOLO SU RUOTE TRAPEZIO PIANO RIBALTABILE CM 130X56X58H</t>
  </si>
  <si>
    <t>TAVOLO SU RUOTE TRAPEZIO PIANO RIBALTABILE CM 130X56X64H</t>
  </si>
  <si>
    <t>TAVOLO SU RUOTE TRAPEZIO PIANO RIBALTABILE CM 130X56X76H</t>
  </si>
  <si>
    <t>TAVOLO SU RUOTE TRAPEZIO PIANO RIBALTABILE CM 130X56X82H</t>
  </si>
  <si>
    <t>TAVOLO SU RUOTE TRAPEZIO PIANO RIBALTABILE CM 88X50X58H</t>
  </si>
  <si>
    <t>TAVOLO SU RUOTE TRAPEZIO PIANO RIBALTABILE CM 88X50X64H</t>
  </si>
  <si>
    <t>TAVOLO SU RUOTE TRAPEZIO PIANO RIBALTABILE CM 88X50X70H</t>
  </si>
  <si>
    <t>TAVOLO SU RUOTE TRAPEZIO PIANO RIBALTABILE CM 88X50X76H</t>
  </si>
  <si>
    <t>TAVOLO SU RUOTE TRAPEZIO PIANO RIBALTABILE CM 88X50X82H</t>
  </si>
  <si>
    <t>Tavolo pieghevole con ruote 120x70x73H</t>
  </si>
  <si>
    <t>Tavolo pieghevole con ruote 140x70x73H</t>
  </si>
  <si>
    <t>Tavolo pieghevole con ruote 160x70x73H</t>
  </si>
  <si>
    <t>Tavolo pieghevole con ruote 180x70x73H</t>
  </si>
  <si>
    <t>Sedia impilabile Postura Plus</t>
  </si>
  <si>
    <t>Sedia Postura Plus 4L su ruote H46 cm</t>
  </si>
  <si>
    <t>Sedia Postura Plus Reverse Cantilever H46cm</t>
  </si>
  <si>
    <t>Sedia girevole fissa Postura Plus Task chair</t>
  </si>
  <si>
    <t>Sedia girevole con ruote Postura Plus Task chair</t>
  </si>
  <si>
    <t>SEDIA CANTILEVER REGOLABILE 35/38/42/46/51H CM</t>
  </si>
  <si>
    <t>Sedia Follow Me ergonomica su ruote con tavoletta e base portazaino</t>
  </si>
  <si>
    <t xml:space="preserve">Tribuna mobile e componibile - Modulo base 120x120x80h cm </t>
  </si>
  <si>
    <t xml:space="preserve">Tribuna mobile e componibile ad angolo 120x120x80h cm </t>
  </si>
  <si>
    <t>CampusArena - Arena componibile con pouf morbidi 15 posti</t>
  </si>
  <si>
    <t>CampusArena - Arena componibile con pouf morbidi 20 posti</t>
  </si>
  <si>
    <t>CampusArena - Arena componibile con pouf morbidi 25 posti</t>
  </si>
  <si>
    <t>Tavoli</t>
  </si>
  <si>
    <t>Impilabili</t>
  </si>
  <si>
    <t>Quadrati - Impilabili</t>
  </si>
  <si>
    <t>Quadrati - su ruote</t>
  </si>
  <si>
    <t>Trapezoidali - su ruote</t>
  </si>
  <si>
    <t>Trapezoidali - piano ribaltabile</t>
  </si>
  <si>
    <t>Rettangolare - pieghevole su ruote</t>
  </si>
  <si>
    <t>Sedie</t>
  </si>
  <si>
    <t>Su ruote</t>
  </si>
  <si>
    <t>Girevole e regolabile con piedini</t>
  </si>
  <si>
    <t>Cantilever - Regolabile</t>
  </si>
  <si>
    <t>Cantilever - fissa</t>
  </si>
  <si>
    <t>Sedie con tavoletta</t>
  </si>
  <si>
    <t>Sedia con tavoletta e portazaino</t>
  </si>
  <si>
    <t>Sedute informali</t>
  </si>
  <si>
    <t>Tribuna mobile</t>
  </si>
  <si>
    <t>Arena morbida</t>
  </si>
  <si>
    <t>a 60° - Impilabili/Pieghevoli con ruote</t>
  </si>
  <si>
    <t>Tavolo componibile in HPL con ruote con angoli a 60° per arredi scolastici mobili - 59H</t>
  </si>
  <si>
    <t>Tavolo componibile in HPL con ruote con angoli a 60° per arredi scolastici mobili - 72H</t>
  </si>
  <si>
    <t>Tavolo componibile in HPL con ruote con angoli a 60° per arredi scolastici mobili - 64H</t>
  </si>
  <si>
    <t>Tavolo componibile in HPL con ruote con angoli a 60° per arredi scolastici mobili - 76H</t>
  </si>
  <si>
    <t>6 tavoli componibili in HPL da 60° con ruote per arredi scolastici mobili cm 72H</t>
  </si>
  <si>
    <t>8 tavoli componibili in HPL con ruote per arredi scolastici mobili 72 H</t>
  </si>
  <si>
    <t>Altre spese (massimo 1,5%)</t>
  </si>
  <si>
    <t>Pubblicità (massimo 0,5%)</t>
  </si>
  <si>
    <t>A) Lavori</t>
  </si>
  <si>
    <t>Contributo per le spese tecniche di
progettazione, direzione lavori e
collaudo in % di A+B (da 1,6% a 13%)</t>
  </si>
  <si>
    <t>Attrezzature scolastiche</t>
  </si>
  <si>
    <t>B) Forniture (Tot. prodotti selezionati)</t>
  </si>
  <si>
    <t>A+B deve essere almeno l'85% del totale</t>
  </si>
  <si>
    <t>Colonna per igienizzante</t>
  </si>
  <si>
    <t>TAVOLO RETTANGOLARE IMPILABILE DIM. CM 70X50X58H</t>
  </si>
  <si>
    <t>TAVOLO RETTANGOLARE IMPILABILE DIM. CM 70X50X64H</t>
  </si>
  <si>
    <t>TAVOLO RETTANGOLARE IMPILABILE DIM. CM 70X50X70H</t>
  </si>
  <si>
    <t>TAVOLO RETTANGOLARE IMPILABILE DIM. CM 70X50X76H</t>
  </si>
  <si>
    <t>Rettangolari - Impilabili</t>
  </si>
  <si>
    <t>TAVOLO QUADRATO SU RUOTE CM 65x65x58H</t>
  </si>
  <si>
    <t>TAVOLO QUADRATO SU RUOTE CM 65x65x64H</t>
  </si>
  <si>
    <t>TAVOLO QUADRATO SU RUOTE CM 65x65x76H</t>
  </si>
  <si>
    <t>Totem igienizzante mani HAND-FREE v. DELUXE (colonna metallica con dispenser automatico 1 lt)</t>
  </si>
  <si>
    <t>Seduta imbottita circolare - 42x46h cm</t>
  </si>
  <si>
    <t>Seduta imbottita quadrata 42x42x46h cm</t>
  </si>
  <si>
    <t>Seduta imbottita a 45° in vinile - 58x42x46h cm</t>
  </si>
  <si>
    <t>Seduta imbottita a 60° in vinile - 76x42x46h cm</t>
  </si>
  <si>
    <t>Seduta imbottita a forma di petalo - 65x42x46h cm</t>
  </si>
  <si>
    <t>Seduta imbottita a mezzaluna - 60x60x46h cm</t>
  </si>
  <si>
    <t>Seduta imbottita esagonale 60x60x46h</t>
  </si>
  <si>
    <t>Seduta imbottita rettangolare 84x42x46h cm</t>
  </si>
  <si>
    <t>Panca Zioxi Reading Nook 148x45x76h cm (3 posti)</t>
  </si>
  <si>
    <t>Panca Zioxi Reading Nook 196x45x76h cm (4 posti)</t>
  </si>
  <si>
    <t>Panca Zioxi angolare Reading Nook 142x142x76h cm (4 posti)</t>
  </si>
  <si>
    <t>Seduta Morbida S41 per Cube Wall/Reading Nook H35 cm</t>
  </si>
  <si>
    <t>Carrello per ricarica 16 Chromebook o notebook fino a 14" con onView 3 anni</t>
  </si>
  <si>
    <t>Carrello per ricarica 20 Chromebook o notebook fino a 14" con onView 3 anni</t>
  </si>
  <si>
    <t>Carrello per ricarica 32 Chromebook o notebook fino a 14" con onView 3 anni</t>
  </si>
  <si>
    <t>Carrello per ricarica 16 tablet con onView 3 anni</t>
  </si>
  <si>
    <t>Carrello per ricarica 20 tablet con onView 3 anni</t>
  </si>
  <si>
    <t>Carrello per ricarica 32 tablet con onView 3 anni</t>
  </si>
  <si>
    <t>Carrello per ricarica 16 notebook con onView 3 anni</t>
  </si>
  <si>
    <t>Carrello per ricarica 32 notebook con onView 3 anni</t>
  </si>
  <si>
    <t>Carrello mobile - 24 vassoi piccoli</t>
  </si>
  <si>
    <t>Carrello mobile - 16 vassoi piccoli</t>
  </si>
  <si>
    <t>Carrello mobile - 12 vassoi medi</t>
  </si>
  <si>
    <t>Carrello mobile - 8 vassoi medi</t>
  </si>
  <si>
    <t>Carrello mobile - 16 vassoi piccoli + 4 vassoi medi</t>
  </si>
  <si>
    <t>Carrello mobile - 8 vassoi piccoli + 4 vassoi medi</t>
  </si>
  <si>
    <t>Carrello mobile - 3 ripiani</t>
  </si>
  <si>
    <t>Carrello mobile - 6 vassoi Jumbo - azzurro</t>
  </si>
  <si>
    <t xml:space="preserve">Carrello mobile antibatterico  - 8 vassoi medi </t>
  </si>
  <si>
    <t>Carrello con vassoi per ambienti sanificati con 24 vassoi</t>
  </si>
  <si>
    <t>CONTENITORE A GIORNO 4 CASELLE - 120X45X85h cm</t>
  </si>
  <si>
    <t>CONTENITORE 2 ANTE - 120X45X85h cm</t>
  </si>
  <si>
    <t>TAVOLO TRIFOGLIO CM 190X190X70H</t>
  </si>
  <si>
    <t>Sedute Informali</t>
  </si>
  <si>
    <t>Sedute Morbide</t>
  </si>
  <si>
    <t>Panche</t>
  </si>
  <si>
    <t>Seduta morbida per Panche</t>
  </si>
  <si>
    <t>Carrelli</t>
  </si>
  <si>
    <t>Carrelli ricarica e conservazione device</t>
  </si>
  <si>
    <t>Armadi e Contenitori</t>
  </si>
  <si>
    <t>Armadi</t>
  </si>
  <si>
    <t>Trifoglio</t>
  </si>
  <si>
    <t>ARREDI E ATTREZZATURE SCOLASTICHE PER FAVORIRE IL DISTANZIAMENTO DEGLI STUDENTI</t>
  </si>
  <si>
    <t>Sedia con tavoletta</t>
  </si>
  <si>
    <t>Sedia Follow Me ergonomica con tavoletta (senza ruote e senza base portazaino)</t>
  </si>
  <si>
    <t>Sedia da pavimento EN Bob Floor Chair</t>
  </si>
  <si>
    <t>Sedia da Pavimento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</si>
</sst>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164" formatCode="&quot;€&quot;\ #,##0.00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3" borderId="0" xfId="0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164" fontId="9" fillId="3" borderId="1" xfId="1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152400</xdr:rowOff>
    </xdr:from>
    <xdr:to>
      <xdr:col>4</xdr:col>
      <xdr:colOff>533400</xdr:colOff>
      <xdr:row>2</xdr:row>
      <xdr:rowOff>85725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BEC13072-6D06-4EC6-B329-01FBEF9D5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" y="152400"/>
          <a:ext cx="2566035" cy="634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10</xdr:col>
      <xdr:colOff>1076325</xdr:colOff>
      <xdr:row>2</xdr:row>
      <xdr:rowOff>133350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9EF2596B-F0FB-419C-9450-41463FE01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6" t="16605" r="18672" b="15173"/>
        <a:stretch>
          <a:fillRect/>
        </a:stretch>
      </xdr:blipFill>
      <xdr:spPr bwMode="auto">
        <a:xfrm>
          <a:off x="19232880" y="95250"/>
          <a:ext cx="1076325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F1D9-522F-424E-8C18-E087CA12C9AE}">
  <dimension ref="B1:K1048541"/>
  <sheetViews>
    <sheetView tabSelected="1" topLeftCell="A94" zoomScale="70" zoomScaleNormal="70" workbookViewId="0">
      <selection activeCell="A20" sqref="A20"/>
    </sheetView>
  </sheetViews>
  <sheetFormatPr defaultColWidth="9.33203125" defaultRowHeight="27.75" customHeight="1" x14ac:dyDescent="0.3"/>
  <cols>
    <col min="1" max="1" width="7.5546875" style="1" customWidth="1"/>
    <col min="2" max="2" width="32.109375" style="1" customWidth="1"/>
    <col min="3" max="4" width="7.33203125" style="4" hidden="1" customWidth="1"/>
    <col min="5" max="5" width="38.33203125" style="1" customWidth="1"/>
    <col min="6" max="6" width="34.6640625" style="4" customWidth="1"/>
    <col min="7" max="7" width="110.5546875" style="2" customWidth="1"/>
    <col min="8" max="8" width="11.33203125" style="3" bestFit="1" customWidth="1"/>
    <col min="9" max="9" width="16.44140625" style="18" customWidth="1"/>
    <col min="10" max="10" width="14.44140625" style="1" bestFit="1" customWidth="1"/>
    <col min="11" max="11" width="32.88671875" style="1" customWidth="1"/>
    <col min="12" max="16384" width="9.33203125" style="1"/>
  </cols>
  <sheetData>
    <row r="1" spans="2:11" ht="27.75" customHeight="1" x14ac:dyDescent="0.3">
      <c r="B1" s="32" t="s">
        <v>0</v>
      </c>
      <c r="C1" s="32"/>
      <c r="D1" s="32"/>
      <c r="E1" s="32"/>
      <c r="F1" s="32"/>
      <c r="G1" s="32"/>
      <c r="H1" s="32"/>
      <c r="I1" s="32"/>
      <c r="J1" s="32"/>
    </row>
    <row r="2" spans="2:11" ht="27.75" customHeight="1" x14ac:dyDescent="0.3">
      <c r="B2" s="32"/>
      <c r="C2" s="32"/>
      <c r="D2" s="32"/>
      <c r="E2" s="32"/>
      <c r="F2" s="32"/>
      <c r="G2" s="32"/>
      <c r="H2" s="32"/>
      <c r="I2" s="32"/>
      <c r="J2" s="32"/>
    </row>
    <row r="3" spans="2:11" ht="27.75" customHeight="1" x14ac:dyDescent="0.3">
      <c r="B3" s="32"/>
      <c r="C3" s="32"/>
      <c r="D3" s="32"/>
      <c r="E3" s="32"/>
      <c r="F3" s="32"/>
      <c r="G3" s="32"/>
      <c r="H3" s="32"/>
      <c r="I3" s="32"/>
      <c r="J3" s="32"/>
    </row>
    <row r="4" spans="2:11" ht="27.75" customHeight="1" x14ac:dyDescent="0.3">
      <c r="B4" s="33" t="s">
        <v>141</v>
      </c>
      <c r="C4" s="33"/>
      <c r="D4" s="33"/>
      <c r="E4" s="33"/>
      <c r="F4" s="33"/>
      <c r="G4" s="33"/>
      <c r="H4" s="33"/>
      <c r="I4" s="33"/>
      <c r="J4" s="33"/>
      <c r="K4" s="33"/>
    </row>
    <row r="5" spans="2:11" ht="27.75" customHeight="1" x14ac:dyDescent="0.3"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2:11" ht="17.399999999999999" x14ac:dyDescent="0.3">
      <c r="B6" s="14"/>
      <c r="C6" s="14"/>
      <c r="D6" s="14"/>
      <c r="E6" s="14"/>
      <c r="F6" s="14"/>
      <c r="G6" s="16"/>
      <c r="H6" s="14"/>
      <c r="I6" s="14"/>
      <c r="J6" s="14"/>
    </row>
    <row r="7" spans="2:11" ht="13.2" x14ac:dyDescent="0.3">
      <c r="E7" s="6" t="s">
        <v>1</v>
      </c>
      <c r="F7" s="7"/>
      <c r="G7" s="15"/>
      <c r="H7" s="5"/>
      <c r="I7" s="7"/>
      <c r="J7" s="8"/>
    </row>
    <row r="8" spans="2:11" ht="13.2" x14ac:dyDescent="0.3">
      <c r="H8" s="5"/>
      <c r="I8" s="7"/>
      <c r="J8" s="8"/>
    </row>
    <row r="9" spans="2:11" ht="13.2" x14ac:dyDescent="0.3">
      <c r="E9" s="6" t="s">
        <v>2</v>
      </c>
      <c r="F9" s="27" t="s">
        <v>3</v>
      </c>
      <c r="G9" s="28"/>
      <c r="H9" s="1"/>
      <c r="I9" s="4"/>
      <c r="J9" s="8"/>
    </row>
    <row r="10" spans="2:11" ht="13.2" x14ac:dyDescent="0.3">
      <c r="E10" s="6"/>
      <c r="F10" s="27" t="s">
        <v>84</v>
      </c>
      <c r="G10" s="28">
        <v>0</v>
      </c>
      <c r="H10" s="1" t="s">
        <v>88</v>
      </c>
      <c r="I10" s="4"/>
      <c r="J10" s="8"/>
    </row>
    <row r="11" spans="2:11" ht="13.2" x14ac:dyDescent="0.3">
      <c r="E11" s="6"/>
      <c r="F11" s="27" t="s">
        <v>87</v>
      </c>
      <c r="G11" s="28">
        <f>SUM(J18:J75)</f>
        <v>0</v>
      </c>
      <c r="H11" s="1"/>
      <c r="I11" s="25"/>
      <c r="J11" s="17"/>
    </row>
    <row r="12" spans="2:11" ht="44.4" customHeight="1" x14ac:dyDescent="0.3">
      <c r="E12" s="6"/>
      <c r="F12" s="29" t="s">
        <v>85</v>
      </c>
      <c r="G12" s="28">
        <v>0</v>
      </c>
      <c r="H12" s="25"/>
      <c r="I12" s="25"/>
      <c r="J12" s="25"/>
    </row>
    <row r="13" spans="2:11" ht="26.25" customHeight="1" x14ac:dyDescent="0.3">
      <c r="E13" s="6"/>
      <c r="F13" s="29" t="s">
        <v>83</v>
      </c>
      <c r="G13" s="28">
        <v>0</v>
      </c>
      <c r="H13" s="25"/>
      <c r="I13" s="25"/>
      <c r="J13" s="25"/>
    </row>
    <row r="14" spans="2:11" ht="13.2" x14ac:dyDescent="0.3">
      <c r="E14" s="6"/>
      <c r="F14" s="29" t="s">
        <v>82</v>
      </c>
      <c r="G14" s="28">
        <v>0</v>
      </c>
      <c r="H14" s="1"/>
      <c r="I14" s="4"/>
      <c r="J14" s="13"/>
    </row>
    <row r="15" spans="2:11" ht="13.2" x14ac:dyDescent="0.3">
      <c r="B15" s="6"/>
      <c r="C15" s="7"/>
      <c r="D15" s="7"/>
      <c r="F15" s="1"/>
      <c r="H15" s="1"/>
      <c r="I15" s="4"/>
    </row>
    <row r="16" spans="2:11" ht="27.75" customHeight="1" x14ac:dyDescent="0.3">
      <c r="B16" s="7"/>
      <c r="C16" s="7"/>
      <c r="D16" s="7"/>
      <c r="E16" s="7"/>
      <c r="F16" s="7"/>
      <c r="G16" s="8"/>
      <c r="H16" s="9"/>
      <c r="I16" s="9"/>
      <c r="J16" s="7"/>
    </row>
    <row r="17" spans="2:11" ht="27.75" customHeight="1" x14ac:dyDescent="0.3">
      <c r="B17" s="30" t="s">
        <v>4</v>
      </c>
      <c r="C17" s="30">
        <v>1</v>
      </c>
      <c r="D17" s="30">
        <v>2</v>
      </c>
      <c r="E17" s="31" t="s">
        <v>5</v>
      </c>
      <c r="F17" s="31" t="s">
        <v>6</v>
      </c>
      <c r="G17" s="31" t="s">
        <v>7</v>
      </c>
      <c r="H17" s="31" t="s">
        <v>8</v>
      </c>
      <c r="I17" s="31" t="s">
        <v>9</v>
      </c>
      <c r="J17" s="31" t="s">
        <v>10</v>
      </c>
      <c r="K17" s="31" t="s">
        <v>11</v>
      </c>
    </row>
    <row r="18" spans="2:11" ht="27.75" customHeight="1" x14ac:dyDescent="0.3">
      <c r="B18" s="12" t="s">
        <v>58</v>
      </c>
      <c r="C18" s="10"/>
      <c r="D18" s="10"/>
      <c r="E18" s="12" t="s">
        <v>75</v>
      </c>
      <c r="F18" s="22">
        <v>307923</v>
      </c>
      <c r="G18" s="11" t="s">
        <v>76</v>
      </c>
      <c r="H18" s="10">
        <v>0</v>
      </c>
      <c r="I18" s="21">
        <v>298.89999999999998</v>
      </c>
      <c r="J18" s="19">
        <f t="shared" ref="J18:J73" si="0">H18*I18</f>
        <v>0</v>
      </c>
      <c r="K18" s="20" t="str">
        <f t="shared" ref="K18:K73" si="1">"https://www.campustore.it/"&amp;F18</f>
        <v>https://www.campustore.it/307923</v>
      </c>
    </row>
    <row r="19" spans="2:11" ht="27.75" customHeight="1" x14ac:dyDescent="0.3">
      <c r="B19" s="12" t="s">
        <v>58</v>
      </c>
      <c r="C19" s="10"/>
      <c r="D19" s="10"/>
      <c r="E19" s="12" t="s">
        <v>75</v>
      </c>
      <c r="F19" s="22">
        <v>314310</v>
      </c>
      <c r="G19" s="11" t="s">
        <v>77</v>
      </c>
      <c r="H19" s="10">
        <v>0</v>
      </c>
      <c r="I19" s="21">
        <v>298.89999999999998</v>
      </c>
      <c r="J19" s="19">
        <f t="shared" si="0"/>
        <v>0</v>
      </c>
      <c r="K19" s="20" t="str">
        <f t="shared" si="1"/>
        <v>https://www.campustore.it/314310</v>
      </c>
    </row>
    <row r="20" spans="2:11" ht="27.75" customHeight="1" x14ac:dyDescent="0.3">
      <c r="B20" s="12" t="s">
        <v>58</v>
      </c>
      <c r="C20" s="10"/>
      <c r="D20" s="10"/>
      <c r="E20" s="12" t="s">
        <v>75</v>
      </c>
      <c r="F20" s="22">
        <v>307888</v>
      </c>
      <c r="G20" s="11" t="s">
        <v>78</v>
      </c>
      <c r="H20" s="10">
        <v>0</v>
      </c>
      <c r="I20" s="21">
        <v>298.89999999999998</v>
      </c>
      <c r="J20" s="19">
        <f t="shared" si="0"/>
        <v>0</v>
      </c>
      <c r="K20" s="20" t="str">
        <f t="shared" si="1"/>
        <v>https://www.campustore.it/307888</v>
      </c>
    </row>
    <row r="21" spans="2:11" ht="27.75" customHeight="1" x14ac:dyDescent="0.3">
      <c r="B21" s="12" t="s">
        <v>58</v>
      </c>
      <c r="C21" s="10"/>
      <c r="D21" s="10"/>
      <c r="E21" s="12" t="s">
        <v>75</v>
      </c>
      <c r="F21" s="22">
        <v>307924</v>
      </c>
      <c r="G21" s="11" t="s">
        <v>79</v>
      </c>
      <c r="H21" s="10">
        <v>0</v>
      </c>
      <c r="I21" s="21">
        <v>298.89999999999998</v>
      </c>
      <c r="J21" s="19">
        <f t="shared" si="0"/>
        <v>0</v>
      </c>
      <c r="K21" s="20" t="str">
        <f t="shared" si="1"/>
        <v>https://www.campustore.it/307924</v>
      </c>
    </row>
    <row r="22" spans="2:11" ht="27.75" customHeight="1" x14ac:dyDescent="0.3">
      <c r="B22" s="12" t="s">
        <v>58</v>
      </c>
      <c r="C22" s="10"/>
      <c r="D22" s="10"/>
      <c r="E22" s="12" t="s">
        <v>75</v>
      </c>
      <c r="F22" s="22">
        <v>303789</v>
      </c>
      <c r="G22" s="11" t="s">
        <v>80</v>
      </c>
      <c r="H22" s="10">
        <v>0</v>
      </c>
      <c r="I22" s="21">
        <v>1657.98</v>
      </c>
      <c r="J22" s="19">
        <f t="shared" si="0"/>
        <v>0</v>
      </c>
      <c r="K22" s="20" t="str">
        <f t="shared" si="1"/>
        <v>https://www.campustore.it/303789</v>
      </c>
    </row>
    <row r="23" spans="2:11" ht="27.75" customHeight="1" x14ac:dyDescent="0.3">
      <c r="B23" s="12" t="s">
        <v>58</v>
      </c>
      <c r="C23" s="10"/>
      <c r="D23" s="10"/>
      <c r="E23" s="12" t="s">
        <v>75</v>
      </c>
      <c r="F23" s="22">
        <v>307963</v>
      </c>
      <c r="G23" s="11" t="s">
        <v>81</v>
      </c>
      <c r="H23" s="10">
        <v>0</v>
      </c>
      <c r="I23" s="21">
        <v>2366.8000000000002</v>
      </c>
      <c r="J23" s="19">
        <f t="shared" si="0"/>
        <v>0</v>
      </c>
      <c r="K23" s="20" t="str">
        <f t="shared" si="1"/>
        <v>https://www.campustore.it/307963</v>
      </c>
    </row>
    <row r="24" spans="2:11" ht="27.75" customHeight="1" x14ac:dyDescent="0.3">
      <c r="B24" s="12" t="s">
        <v>58</v>
      </c>
      <c r="C24" s="10"/>
      <c r="D24" s="10"/>
      <c r="E24" s="12" t="s">
        <v>60</v>
      </c>
      <c r="F24" s="22">
        <v>331819</v>
      </c>
      <c r="G24" s="11" t="s">
        <v>18</v>
      </c>
      <c r="H24" s="10">
        <v>0</v>
      </c>
      <c r="I24" s="21">
        <v>129.32</v>
      </c>
      <c r="J24" s="19">
        <f t="shared" si="0"/>
        <v>0</v>
      </c>
      <c r="K24" s="20" t="str">
        <f t="shared" si="1"/>
        <v>https://www.campustore.it/331819</v>
      </c>
    </row>
    <row r="25" spans="2:11" ht="27.75" customHeight="1" x14ac:dyDescent="0.3">
      <c r="B25" s="12" t="s">
        <v>58</v>
      </c>
      <c r="C25" s="10"/>
      <c r="D25" s="10"/>
      <c r="E25" s="12" t="s">
        <v>60</v>
      </c>
      <c r="F25" s="22">
        <v>331815</v>
      </c>
      <c r="G25" s="11" t="s">
        <v>19</v>
      </c>
      <c r="H25" s="10">
        <v>0</v>
      </c>
      <c r="I25" s="21">
        <v>129.32</v>
      </c>
      <c r="J25" s="19">
        <f t="shared" si="0"/>
        <v>0</v>
      </c>
      <c r="K25" s="20" t="str">
        <f t="shared" si="1"/>
        <v>https://www.campustore.it/331815</v>
      </c>
    </row>
    <row r="26" spans="2:11" ht="27.75" customHeight="1" x14ac:dyDescent="0.3">
      <c r="B26" s="12" t="s">
        <v>58</v>
      </c>
      <c r="C26" s="10"/>
      <c r="D26" s="10"/>
      <c r="E26" s="12" t="s">
        <v>60</v>
      </c>
      <c r="F26" s="22">
        <v>331816</v>
      </c>
      <c r="G26" s="11" t="s">
        <v>20</v>
      </c>
      <c r="H26" s="10">
        <v>0</v>
      </c>
      <c r="I26" s="21">
        <v>130.54</v>
      </c>
      <c r="J26" s="19">
        <f t="shared" si="0"/>
        <v>0</v>
      </c>
      <c r="K26" s="20" t="str">
        <f t="shared" si="1"/>
        <v>https://www.campustore.it/331816</v>
      </c>
    </row>
    <row r="27" spans="2:11" ht="27.75" customHeight="1" x14ac:dyDescent="0.3">
      <c r="B27" s="12" t="s">
        <v>58</v>
      </c>
      <c r="C27" s="10"/>
      <c r="D27" s="10"/>
      <c r="E27" s="12" t="s">
        <v>60</v>
      </c>
      <c r="F27" s="22">
        <v>331817</v>
      </c>
      <c r="G27" s="11" t="s">
        <v>21</v>
      </c>
      <c r="H27" s="10">
        <v>0</v>
      </c>
      <c r="I27" s="21">
        <v>130.54</v>
      </c>
      <c r="J27" s="19">
        <f t="shared" si="0"/>
        <v>0</v>
      </c>
      <c r="K27" s="20" t="str">
        <f t="shared" si="1"/>
        <v>https://www.campustore.it/331817</v>
      </c>
    </row>
    <row r="28" spans="2:11" ht="27.75" customHeight="1" x14ac:dyDescent="0.3">
      <c r="B28" s="12" t="s">
        <v>58</v>
      </c>
      <c r="C28" s="10"/>
      <c r="D28" s="10"/>
      <c r="E28" s="12" t="s">
        <v>94</v>
      </c>
      <c r="F28" s="22">
        <v>331821</v>
      </c>
      <c r="G28" s="11" t="s">
        <v>90</v>
      </c>
      <c r="H28" s="10">
        <v>0</v>
      </c>
      <c r="I28" s="21">
        <v>111.02</v>
      </c>
      <c r="J28" s="19">
        <f t="shared" si="0"/>
        <v>0</v>
      </c>
      <c r="K28" s="20" t="str">
        <f t="shared" si="1"/>
        <v>https://www.campustore.it/331821</v>
      </c>
    </row>
    <row r="29" spans="2:11" ht="27.75" customHeight="1" x14ac:dyDescent="0.3">
      <c r="B29" s="12" t="s">
        <v>58</v>
      </c>
      <c r="C29" s="10"/>
      <c r="D29" s="10"/>
      <c r="E29" s="12" t="s">
        <v>94</v>
      </c>
      <c r="F29" s="22">
        <v>331822</v>
      </c>
      <c r="G29" s="11" t="s">
        <v>91</v>
      </c>
      <c r="H29" s="10">
        <v>0</v>
      </c>
      <c r="I29" s="21">
        <v>111.02</v>
      </c>
      <c r="J29" s="19">
        <f t="shared" si="0"/>
        <v>0</v>
      </c>
      <c r="K29" s="20" t="str">
        <f t="shared" si="1"/>
        <v>https://www.campustore.it/331822</v>
      </c>
    </row>
    <row r="30" spans="2:11" ht="27.75" customHeight="1" x14ac:dyDescent="0.3">
      <c r="B30" s="12" t="s">
        <v>58</v>
      </c>
      <c r="C30" s="10"/>
      <c r="D30" s="10"/>
      <c r="E30" s="12" t="s">
        <v>94</v>
      </c>
      <c r="F30" s="22">
        <v>331823</v>
      </c>
      <c r="G30" s="11" t="s">
        <v>92</v>
      </c>
      <c r="H30" s="10">
        <v>0</v>
      </c>
      <c r="I30" s="21">
        <v>112.24</v>
      </c>
      <c r="J30" s="19">
        <f t="shared" si="0"/>
        <v>0</v>
      </c>
      <c r="K30" s="20" t="str">
        <f t="shared" si="1"/>
        <v>https://www.campustore.it/331823</v>
      </c>
    </row>
    <row r="31" spans="2:11" ht="27.75" customHeight="1" x14ac:dyDescent="0.3">
      <c r="B31" s="12" t="s">
        <v>58</v>
      </c>
      <c r="C31" s="10"/>
      <c r="D31" s="10"/>
      <c r="E31" s="12" t="s">
        <v>94</v>
      </c>
      <c r="F31" s="22">
        <v>331824</v>
      </c>
      <c r="G31" s="11" t="s">
        <v>93</v>
      </c>
      <c r="H31" s="10">
        <v>0</v>
      </c>
      <c r="I31" s="21">
        <v>112.24</v>
      </c>
      <c r="J31" s="19">
        <f t="shared" si="0"/>
        <v>0</v>
      </c>
      <c r="K31" s="20" t="str">
        <f t="shared" si="1"/>
        <v>https://www.campustore.it/331824</v>
      </c>
    </row>
    <row r="32" spans="2:11" ht="27.75" customHeight="1" x14ac:dyDescent="0.3">
      <c r="B32" s="12" t="s">
        <v>58</v>
      </c>
      <c r="C32" s="10"/>
      <c r="D32" s="10"/>
      <c r="E32" s="12" t="s">
        <v>61</v>
      </c>
      <c r="F32" s="22">
        <v>331828</v>
      </c>
      <c r="G32" s="11" t="s">
        <v>95</v>
      </c>
      <c r="H32" s="10">
        <v>0</v>
      </c>
      <c r="I32" s="21">
        <v>135.41999999999999</v>
      </c>
      <c r="J32" s="19">
        <f t="shared" si="0"/>
        <v>0</v>
      </c>
      <c r="K32" s="20" t="str">
        <f t="shared" si="1"/>
        <v>https://www.campustore.it/331828</v>
      </c>
    </row>
    <row r="33" spans="2:11" ht="27.75" customHeight="1" x14ac:dyDescent="0.3">
      <c r="B33" s="12" t="s">
        <v>58</v>
      </c>
      <c r="C33" s="10"/>
      <c r="D33" s="10"/>
      <c r="E33" s="12" t="s">
        <v>61</v>
      </c>
      <c r="F33" s="22">
        <v>331827</v>
      </c>
      <c r="G33" s="11" t="s">
        <v>96</v>
      </c>
      <c r="H33" s="10">
        <v>0</v>
      </c>
      <c r="I33" s="21">
        <v>135.41999999999999</v>
      </c>
      <c r="J33" s="19">
        <f t="shared" si="0"/>
        <v>0</v>
      </c>
      <c r="K33" s="20" t="str">
        <f t="shared" si="1"/>
        <v>https://www.campustore.it/331827</v>
      </c>
    </row>
    <row r="34" spans="2:11" ht="27.75" customHeight="1" x14ac:dyDescent="0.3">
      <c r="B34" s="12" t="s">
        <v>58</v>
      </c>
      <c r="C34" s="10"/>
      <c r="D34" s="10"/>
      <c r="E34" s="12" t="s">
        <v>61</v>
      </c>
      <c r="F34" s="22">
        <v>331826</v>
      </c>
      <c r="G34" s="11" t="s">
        <v>22</v>
      </c>
      <c r="H34" s="10">
        <v>0</v>
      </c>
      <c r="I34" s="21">
        <v>137.86000000000001</v>
      </c>
      <c r="J34" s="19">
        <f t="shared" si="0"/>
        <v>0</v>
      </c>
      <c r="K34" s="20" t="str">
        <f t="shared" si="1"/>
        <v>https://www.campustore.it/331826</v>
      </c>
    </row>
    <row r="35" spans="2:11" ht="27.75" customHeight="1" x14ac:dyDescent="0.3">
      <c r="B35" s="12" t="s">
        <v>58</v>
      </c>
      <c r="C35" s="10"/>
      <c r="D35" s="10"/>
      <c r="E35" s="12" t="s">
        <v>61</v>
      </c>
      <c r="F35" s="22">
        <v>331829</v>
      </c>
      <c r="G35" s="11" t="s">
        <v>97</v>
      </c>
      <c r="H35" s="10">
        <v>0</v>
      </c>
      <c r="I35" s="21">
        <v>137.86000000000001</v>
      </c>
      <c r="J35" s="19">
        <f t="shared" si="0"/>
        <v>0</v>
      </c>
      <c r="K35" s="20" t="str">
        <f t="shared" si="1"/>
        <v>https://www.campustore.it/331829</v>
      </c>
    </row>
    <row r="36" spans="2:11" ht="27.75" customHeight="1" x14ac:dyDescent="0.3">
      <c r="B36" s="12" t="s">
        <v>58</v>
      </c>
      <c r="C36" s="10"/>
      <c r="D36" s="10"/>
      <c r="E36" s="12" t="s">
        <v>61</v>
      </c>
      <c r="F36" s="22">
        <v>331826</v>
      </c>
      <c r="G36" s="11" t="s">
        <v>22</v>
      </c>
      <c r="H36" s="10">
        <v>0</v>
      </c>
      <c r="I36" s="21">
        <v>137.86000000000001</v>
      </c>
      <c r="J36" s="19">
        <f t="shared" si="0"/>
        <v>0</v>
      </c>
      <c r="K36" s="20" t="str">
        <f t="shared" si="1"/>
        <v>https://www.campustore.it/331826</v>
      </c>
    </row>
    <row r="37" spans="2:11" ht="27.75" customHeight="1" x14ac:dyDescent="0.3">
      <c r="B37" s="12" t="s">
        <v>58</v>
      </c>
      <c r="C37" s="10"/>
      <c r="D37" s="10"/>
      <c r="E37" s="12" t="s">
        <v>62</v>
      </c>
      <c r="F37" s="22">
        <v>332306</v>
      </c>
      <c r="G37" s="11" t="s">
        <v>23</v>
      </c>
      <c r="H37" s="10">
        <v>0</v>
      </c>
      <c r="I37" s="21">
        <v>231.8</v>
      </c>
      <c r="J37" s="19">
        <f t="shared" si="0"/>
        <v>0</v>
      </c>
      <c r="K37" s="20" t="str">
        <f t="shared" si="1"/>
        <v>https://www.campustore.it/332306</v>
      </c>
    </row>
    <row r="38" spans="2:11" ht="27.75" customHeight="1" x14ac:dyDescent="0.3">
      <c r="B38" s="12" t="s">
        <v>58</v>
      </c>
      <c r="C38" s="10"/>
      <c r="D38" s="10"/>
      <c r="E38" s="12" t="s">
        <v>62</v>
      </c>
      <c r="F38" s="22">
        <v>332307</v>
      </c>
      <c r="G38" s="11" t="s">
        <v>24</v>
      </c>
      <c r="H38" s="10">
        <v>0</v>
      </c>
      <c r="I38" s="21">
        <v>231.8</v>
      </c>
      <c r="J38" s="19">
        <f t="shared" si="0"/>
        <v>0</v>
      </c>
      <c r="K38" s="20" t="str">
        <f t="shared" si="1"/>
        <v>https://www.campustore.it/332307</v>
      </c>
    </row>
    <row r="39" spans="2:11" ht="27.75" customHeight="1" x14ac:dyDescent="0.3">
      <c r="B39" s="12" t="s">
        <v>58</v>
      </c>
      <c r="C39" s="10"/>
      <c r="D39" s="10"/>
      <c r="E39" s="12" t="s">
        <v>62</v>
      </c>
      <c r="F39" s="22">
        <v>332308</v>
      </c>
      <c r="G39" s="11" t="s">
        <v>25</v>
      </c>
      <c r="H39" s="10">
        <v>0</v>
      </c>
      <c r="I39" s="21">
        <v>233.02</v>
      </c>
      <c r="J39" s="19">
        <f t="shared" si="0"/>
        <v>0</v>
      </c>
      <c r="K39" s="20" t="str">
        <f t="shared" si="1"/>
        <v>https://www.campustore.it/332308</v>
      </c>
    </row>
    <row r="40" spans="2:11" ht="27.75" customHeight="1" x14ac:dyDescent="0.3">
      <c r="B40" s="12" t="s">
        <v>58</v>
      </c>
      <c r="C40" s="10"/>
      <c r="D40" s="10"/>
      <c r="E40" s="12" t="s">
        <v>62</v>
      </c>
      <c r="F40" s="22">
        <v>332309</v>
      </c>
      <c r="G40" s="11" t="s">
        <v>26</v>
      </c>
      <c r="H40" s="10">
        <v>0</v>
      </c>
      <c r="I40" s="21">
        <v>233.02</v>
      </c>
      <c r="J40" s="19">
        <f t="shared" si="0"/>
        <v>0</v>
      </c>
      <c r="K40" s="20" t="str">
        <f t="shared" si="1"/>
        <v>https://www.campustore.it/332309</v>
      </c>
    </row>
    <row r="41" spans="2:11" ht="27.75" customHeight="1" x14ac:dyDescent="0.3">
      <c r="B41" s="12" t="s">
        <v>58</v>
      </c>
      <c r="C41" s="10"/>
      <c r="D41" s="10"/>
      <c r="E41" s="12" t="s">
        <v>62</v>
      </c>
      <c r="F41" s="22">
        <v>332310</v>
      </c>
      <c r="G41" s="11" t="s">
        <v>27</v>
      </c>
      <c r="H41" s="10">
        <v>0</v>
      </c>
      <c r="I41" s="21">
        <v>234.24</v>
      </c>
      <c r="J41" s="19">
        <f t="shared" si="0"/>
        <v>0</v>
      </c>
      <c r="K41" s="20" t="str">
        <f t="shared" si="1"/>
        <v>https://www.campustore.it/332310</v>
      </c>
    </row>
    <row r="42" spans="2:11" ht="27.75" customHeight="1" x14ac:dyDescent="0.3">
      <c r="B42" s="12" t="s">
        <v>58</v>
      </c>
      <c r="C42" s="10"/>
      <c r="D42" s="10"/>
      <c r="E42" s="12" t="s">
        <v>62</v>
      </c>
      <c r="F42" s="22">
        <v>332291</v>
      </c>
      <c r="G42" s="11" t="s">
        <v>28</v>
      </c>
      <c r="H42" s="10">
        <v>0</v>
      </c>
      <c r="I42" s="21">
        <v>162.26</v>
      </c>
      <c r="J42" s="19">
        <f t="shared" si="0"/>
        <v>0</v>
      </c>
      <c r="K42" s="20" t="str">
        <f t="shared" si="1"/>
        <v>https://www.campustore.it/332291</v>
      </c>
    </row>
    <row r="43" spans="2:11" ht="27.75" customHeight="1" x14ac:dyDescent="0.3">
      <c r="B43" s="12" t="s">
        <v>58</v>
      </c>
      <c r="C43" s="10"/>
      <c r="D43" s="10"/>
      <c r="E43" s="12" t="s">
        <v>62</v>
      </c>
      <c r="F43" s="22">
        <v>332292</v>
      </c>
      <c r="G43" s="11" t="s">
        <v>29</v>
      </c>
      <c r="H43" s="10">
        <v>0</v>
      </c>
      <c r="I43" s="21">
        <v>162.26</v>
      </c>
      <c r="J43" s="19">
        <f t="shared" si="0"/>
        <v>0</v>
      </c>
      <c r="K43" s="20" t="str">
        <f t="shared" si="1"/>
        <v>https://www.campustore.it/332292</v>
      </c>
    </row>
    <row r="44" spans="2:11" ht="27.75" customHeight="1" x14ac:dyDescent="0.3">
      <c r="B44" s="12" t="s">
        <v>58</v>
      </c>
      <c r="C44" s="10"/>
      <c r="D44" s="10"/>
      <c r="E44" s="12" t="s">
        <v>62</v>
      </c>
      <c r="F44" s="22">
        <v>332293</v>
      </c>
      <c r="G44" s="11" t="s">
        <v>30</v>
      </c>
      <c r="H44" s="10">
        <v>0</v>
      </c>
      <c r="I44" s="21">
        <v>163.47999999999999</v>
      </c>
      <c r="J44" s="19">
        <f t="shared" si="0"/>
        <v>0</v>
      </c>
      <c r="K44" s="20" t="str">
        <f t="shared" si="1"/>
        <v>https://www.campustore.it/332293</v>
      </c>
    </row>
    <row r="45" spans="2:11" ht="27.75" customHeight="1" x14ac:dyDescent="0.3">
      <c r="B45" s="12" t="s">
        <v>58</v>
      </c>
      <c r="C45" s="10"/>
      <c r="D45" s="10"/>
      <c r="E45" s="12" t="s">
        <v>62</v>
      </c>
      <c r="F45" s="22">
        <v>332294</v>
      </c>
      <c r="G45" s="11" t="s">
        <v>31</v>
      </c>
      <c r="H45" s="10">
        <v>0</v>
      </c>
      <c r="I45" s="21">
        <v>163.47999999999999</v>
      </c>
      <c r="J45" s="19">
        <f t="shared" si="0"/>
        <v>0</v>
      </c>
      <c r="K45" s="20" t="str">
        <f t="shared" si="1"/>
        <v>https://www.campustore.it/332294</v>
      </c>
    </row>
    <row r="46" spans="2:11" ht="27.75" customHeight="1" x14ac:dyDescent="0.3">
      <c r="B46" s="12" t="s">
        <v>58</v>
      </c>
      <c r="C46" s="10"/>
      <c r="D46" s="10"/>
      <c r="E46" s="12" t="s">
        <v>62</v>
      </c>
      <c r="F46" s="22">
        <v>332295</v>
      </c>
      <c r="G46" s="11" t="s">
        <v>32</v>
      </c>
      <c r="H46" s="10">
        <v>0</v>
      </c>
      <c r="I46" s="21">
        <v>164.7</v>
      </c>
      <c r="J46" s="19">
        <f t="shared" si="0"/>
        <v>0</v>
      </c>
      <c r="K46" s="20" t="str">
        <f t="shared" si="1"/>
        <v>https://www.campustore.it/332295</v>
      </c>
    </row>
    <row r="47" spans="2:11" ht="27.75" customHeight="1" x14ac:dyDescent="0.3">
      <c r="B47" s="12" t="s">
        <v>58</v>
      </c>
      <c r="C47" s="10"/>
      <c r="D47" s="10"/>
      <c r="E47" s="12" t="s">
        <v>63</v>
      </c>
      <c r="F47" s="22">
        <v>332311</v>
      </c>
      <c r="G47" s="11" t="s">
        <v>33</v>
      </c>
      <c r="H47" s="10">
        <v>0</v>
      </c>
      <c r="I47" s="21">
        <v>307.44</v>
      </c>
      <c r="J47" s="19">
        <f t="shared" si="0"/>
        <v>0</v>
      </c>
      <c r="K47" s="20" t="str">
        <f t="shared" si="1"/>
        <v>https://www.campustore.it/332311</v>
      </c>
    </row>
    <row r="48" spans="2:11" ht="27.75" customHeight="1" x14ac:dyDescent="0.3">
      <c r="B48" s="12" t="s">
        <v>58</v>
      </c>
      <c r="C48" s="10"/>
      <c r="D48" s="10"/>
      <c r="E48" s="12" t="s">
        <v>63</v>
      </c>
      <c r="F48" s="22">
        <v>332312</v>
      </c>
      <c r="G48" s="11" t="s">
        <v>34</v>
      </c>
      <c r="H48" s="10">
        <v>0</v>
      </c>
      <c r="I48" s="21">
        <v>307.44</v>
      </c>
      <c r="J48" s="19">
        <f t="shared" si="0"/>
        <v>0</v>
      </c>
      <c r="K48" s="20" t="str">
        <f t="shared" si="1"/>
        <v>https://www.campustore.it/332312</v>
      </c>
    </row>
    <row r="49" spans="2:11" ht="27.75" customHeight="1" x14ac:dyDescent="0.3">
      <c r="B49" s="12" t="s">
        <v>58</v>
      </c>
      <c r="C49" s="10"/>
      <c r="D49" s="10"/>
      <c r="E49" s="12" t="s">
        <v>63</v>
      </c>
      <c r="F49" s="22">
        <v>332313</v>
      </c>
      <c r="G49" s="11" t="s">
        <v>35</v>
      </c>
      <c r="H49" s="10">
        <v>0</v>
      </c>
      <c r="I49" s="21">
        <v>308.66000000000003</v>
      </c>
      <c r="J49" s="19">
        <f t="shared" si="0"/>
        <v>0</v>
      </c>
      <c r="K49" s="20" t="str">
        <f t="shared" si="1"/>
        <v>https://www.campustore.it/332313</v>
      </c>
    </row>
    <row r="50" spans="2:11" ht="27.75" customHeight="1" x14ac:dyDescent="0.3">
      <c r="B50" s="12" t="s">
        <v>58</v>
      </c>
      <c r="C50" s="23"/>
      <c r="D50" s="10"/>
      <c r="E50" s="12" t="s">
        <v>63</v>
      </c>
      <c r="F50" s="22">
        <v>332314</v>
      </c>
      <c r="G50" s="11" t="s">
        <v>36</v>
      </c>
      <c r="H50" s="10">
        <v>0</v>
      </c>
      <c r="I50" s="21">
        <v>309.88</v>
      </c>
      <c r="J50" s="19">
        <f t="shared" si="0"/>
        <v>0</v>
      </c>
      <c r="K50" s="20" t="str">
        <f t="shared" si="1"/>
        <v>https://www.campustore.it/332314</v>
      </c>
    </row>
    <row r="51" spans="2:11" ht="27.75" customHeight="1" x14ac:dyDescent="0.3">
      <c r="B51" s="12" t="s">
        <v>58</v>
      </c>
      <c r="C51" s="23"/>
      <c r="D51" s="10"/>
      <c r="E51" s="12" t="s">
        <v>63</v>
      </c>
      <c r="F51" s="22">
        <v>332296</v>
      </c>
      <c r="G51" s="11" t="s">
        <v>37</v>
      </c>
      <c r="H51" s="10">
        <v>0</v>
      </c>
      <c r="I51" s="21">
        <v>239.12</v>
      </c>
      <c r="J51" s="19">
        <f t="shared" si="0"/>
        <v>0</v>
      </c>
      <c r="K51" s="20" t="str">
        <f t="shared" si="1"/>
        <v>https://www.campustore.it/332296</v>
      </c>
    </row>
    <row r="52" spans="2:11" ht="27.75" customHeight="1" x14ac:dyDescent="0.3">
      <c r="B52" s="12" t="s">
        <v>58</v>
      </c>
      <c r="C52" s="23"/>
      <c r="D52" s="10"/>
      <c r="E52" s="12" t="s">
        <v>63</v>
      </c>
      <c r="F52" s="22">
        <v>332297</v>
      </c>
      <c r="G52" s="11" t="s">
        <v>38</v>
      </c>
      <c r="H52" s="10">
        <v>0</v>
      </c>
      <c r="I52" s="21">
        <v>239.12</v>
      </c>
      <c r="J52" s="19">
        <f t="shared" si="0"/>
        <v>0</v>
      </c>
      <c r="K52" s="20" t="str">
        <f t="shared" si="1"/>
        <v>https://www.campustore.it/332297</v>
      </c>
    </row>
    <row r="53" spans="2:11" ht="27.75" customHeight="1" x14ac:dyDescent="0.3">
      <c r="B53" s="12" t="s">
        <v>58</v>
      </c>
      <c r="C53" s="10"/>
      <c r="D53" s="10"/>
      <c r="E53" s="12" t="s">
        <v>63</v>
      </c>
      <c r="F53" s="22">
        <v>332298</v>
      </c>
      <c r="G53" s="11" t="s">
        <v>39</v>
      </c>
      <c r="H53" s="10">
        <v>0</v>
      </c>
      <c r="I53" s="21">
        <v>240.34</v>
      </c>
      <c r="J53" s="19">
        <f t="shared" si="0"/>
        <v>0</v>
      </c>
      <c r="K53" s="20" t="str">
        <f t="shared" si="1"/>
        <v>https://www.campustore.it/332298</v>
      </c>
    </row>
    <row r="54" spans="2:11" ht="27.75" customHeight="1" x14ac:dyDescent="0.3">
      <c r="B54" s="12" t="s">
        <v>58</v>
      </c>
      <c r="C54" s="10"/>
      <c r="D54" s="10"/>
      <c r="E54" s="12" t="s">
        <v>63</v>
      </c>
      <c r="F54" s="22">
        <v>332299</v>
      </c>
      <c r="G54" s="11" t="s">
        <v>40</v>
      </c>
      <c r="H54" s="10">
        <v>0</v>
      </c>
      <c r="I54" s="21">
        <v>240.34</v>
      </c>
      <c r="J54" s="19">
        <f t="shared" si="0"/>
        <v>0</v>
      </c>
      <c r="K54" s="20" t="str">
        <f t="shared" si="1"/>
        <v>https://www.campustore.it/332299</v>
      </c>
    </row>
    <row r="55" spans="2:11" ht="27.75" customHeight="1" x14ac:dyDescent="0.3">
      <c r="B55" s="12" t="s">
        <v>58</v>
      </c>
      <c r="C55" s="10"/>
      <c r="D55" s="10"/>
      <c r="E55" s="12" t="s">
        <v>63</v>
      </c>
      <c r="F55" s="22">
        <v>332300</v>
      </c>
      <c r="G55" s="11" t="s">
        <v>41</v>
      </c>
      <c r="H55" s="10">
        <v>0</v>
      </c>
      <c r="I55" s="21">
        <v>241.56</v>
      </c>
      <c r="J55" s="19">
        <f t="shared" si="0"/>
        <v>0</v>
      </c>
      <c r="K55" s="20" t="str">
        <f t="shared" si="1"/>
        <v>https://www.campustore.it/332300</v>
      </c>
    </row>
    <row r="56" spans="2:11" ht="27.75" customHeight="1" x14ac:dyDescent="0.3">
      <c r="B56" s="12" t="s">
        <v>58</v>
      </c>
      <c r="C56" s="10"/>
      <c r="D56" s="10"/>
      <c r="E56" s="12" t="s">
        <v>64</v>
      </c>
      <c r="F56" s="22">
        <v>311315</v>
      </c>
      <c r="G56" s="11" t="s">
        <v>42</v>
      </c>
      <c r="H56" s="10">
        <v>0</v>
      </c>
      <c r="I56" s="21">
        <v>447.74</v>
      </c>
      <c r="J56" s="19">
        <f t="shared" si="0"/>
        <v>0</v>
      </c>
      <c r="K56" s="20" t="str">
        <f t="shared" si="1"/>
        <v>https://www.campustore.it/311315</v>
      </c>
    </row>
    <row r="57" spans="2:11" ht="27.75" customHeight="1" x14ac:dyDescent="0.3">
      <c r="B57" s="12" t="s">
        <v>58</v>
      </c>
      <c r="C57" s="10"/>
      <c r="D57" s="10"/>
      <c r="E57" s="12" t="s">
        <v>64</v>
      </c>
      <c r="F57" s="22">
        <v>311316</v>
      </c>
      <c r="G57" s="11" t="s">
        <v>43</v>
      </c>
      <c r="H57" s="10">
        <v>0</v>
      </c>
      <c r="I57" s="21">
        <v>466.04</v>
      </c>
      <c r="J57" s="19">
        <f t="shared" si="0"/>
        <v>0</v>
      </c>
      <c r="K57" s="20" t="str">
        <f t="shared" si="1"/>
        <v>https://www.campustore.it/311316</v>
      </c>
    </row>
    <row r="58" spans="2:11" ht="27.75" customHeight="1" x14ac:dyDescent="0.3">
      <c r="B58" s="12" t="s">
        <v>58</v>
      </c>
      <c r="C58" s="10"/>
      <c r="D58" s="10"/>
      <c r="E58" s="12" t="s">
        <v>64</v>
      </c>
      <c r="F58" s="22">
        <v>322738</v>
      </c>
      <c r="G58" s="11" t="s">
        <v>44</v>
      </c>
      <c r="H58" s="10">
        <v>0</v>
      </c>
      <c r="I58" s="21">
        <v>509.96</v>
      </c>
      <c r="J58" s="19">
        <f t="shared" si="0"/>
        <v>0</v>
      </c>
      <c r="K58" s="20" t="str">
        <f t="shared" si="1"/>
        <v>https://www.campustore.it/322738</v>
      </c>
    </row>
    <row r="59" spans="2:11" ht="27.75" customHeight="1" x14ac:dyDescent="0.3">
      <c r="B59" s="12" t="s">
        <v>58</v>
      </c>
      <c r="C59" s="10"/>
      <c r="D59" s="10"/>
      <c r="E59" s="12" t="s">
        <v>64</v>
      </c>
      <c r="F59" s="22">
        <v>323105</v>
      </c>
      <c r="G59" s="11" t="s">
        <v>45</v>
      </c>
      <c r="H59" s="10">
        <v>0</v>
      </c>
      <c r="I59" s="21">
        <v>530.70000000000005</v>
      </c>
      <c r="J59" s="19">
        <f t="shared" si="0"/>
        <v>0</v>
      </c>
      <c r="K59" s="20" t="str">
        <f t="shared" si="1"/>
        <v>https://www.campustore.it/323105</v>
      </c>
    </row>
    <row r="60" spans="2:11" ht="27.75" customHeight="1" x14ac:dyDescent="0.3">
      <c r="B60" s="12" t="s">
        <v>58</v>
      </c>
      <c r="C60" s="10"/>
      <c r="D60" s="10"/>
      <c r="E60" s="12" t="s">
        <v>140</v>
      </c>
      <c r="F60" s="22">
        <v>332394</v>
      </c>
      <c r="G60" s="11" t="s">
        <v>131</v>
      </c>
      <c r="H60" s="10">
        <v>0</v>
      </c>
      <c r="I60" s="21">
        <v>768.6</v>
      </c>
      <c r="J60" s="19">
        <f>H60*I60</f>
        <v>0</v>
      </c>
      <c r="K60" s="24" t="str">
        <f>"https://www.campustore.it/"&amp;F60</f>
        <v>https://www.campustore.it/332394</v>
      </c>
    </row>
    <row r="61" spans="2:11" ht="27.75" customHeight="1" x14ac:dyDescent="0.3">
      <c r="B61" s="12" t="s">
        <v>65</v>
      </c>
      <c r="C61" s="10"/>
      <c r="D61" s="10"/>
      <c r="E61" s="12" t="s">
        <v>59</v>
      </c>
      <c r="F61" s="22">
        <v>314747</v>
      </c>
      <c r="G61" s="11" t="s">
        <v>46</v>
      </c>
      <c r="H61" s="10">
        <v>0</v>
      </c>
      <c r="I61" s="21">
        <v>48.68</v>
      </c>
      <c r="J61" s="19">
        <f t="shared" si="0"/>
        <v>0</v>
      </c>
      <c r="K61" s="20" t="str">
        <f t="shared" si="1"/>
        <v>https://www.campustore.it/314747</v>
      </c>
    </row>
    <row r="62" spans="2:11" ht="27.75" customHeight="1" x14ac:dyDescent="0.3">
      <c r="B62" s="12" t="s">
        <v>65</v>
      </c>
      <c r="C62" s="10"/>
      <c r="D62" s="10"/>
      <c r="E62" s="12" t="s">
        <v>66</v>
      </c>
      <c r="F62" s="22">
        <v>320095</v>
      </c>
      <c r="G62" s="11" t="s">
        <v>47</v>
      </c>
      <c r="H62" s="10">
        <v>0</v>
      </c>
      <c r="I62" s="21">
        <v>103.7</v>
      </c>
      <c r="J62" s="19">
        <f t="shared" si="0"/>
        <v>0</v>
      </c>
      <c r="K62" s="20" t="str">
        <f t="shared" si="1"/>
        <v>https://www.campustore.it/320095</v>
      </c>
    </row>
    <row r="63" spans="2:11" ht="27.75" customHeight="1" x14ac:dyDescent="0.3">
      <c r="B63" s="12" t="s">
        <v>65</v>
      </c>
      <c r="C63" s="10"/>
      <c r="D63" s="10"/>
      <c r="E63" s="12" t="s">
        <v>69</v>
      </c>
      <c r="F63" s="22">
        <v>325036</v>
      </c>
      <c r="G63" s="11" t="s">
        <v>48</v>
      </c>
      <c r="H63" s="10">
        <v>0</v>
      </c>
      <c r="I63" s="21">
        <v>103.7</v>
      </c>
      <c r="J63" s="19">
        <f t="shared" si="0"/>
        <v>0</v>
      </c>
      <c r="K63" s="20" t="str">
        <f t="shared" si="1"/>
        <v>https://www.campustore.it/325036</v>
      </c>
    </row>
    <row r="64" spans="2:11" ht="27.75" customHeight="1" x14ac:dyDescent="0.3">
      <c r="B64" s="12" t="s">
        <v>65</v>
      </c>
      <c r="C64" s="10"/>
      <c r="D64" s="10"/>
      <c r="E64" s="12" t="s">
        <v>67</v>
      </c>
      <c r="F64" s="22">
        <v>315928</v>
      </c>
      <c r="G64" s="11" t="s">
        <v>49</v>
      </c>
      <c r="H64" s="10">
        <v>0</v>
      </c>
      <c r="I64" s="21">
        <v>128.1</v>
      </c>
      <c r="J64" s="19">
        <f t="shared" si="0"/>
        <v>0</v>
      </c>
      <c r="K64" s="20" t="str">
        <f t="shared" si="1"/>
        <v>https://www.campustore.it/315928</v>
      </c>
    </row>
    <row r="65" spans="2:11" ht="27.75" customHeight="1" x14ac:dyDescent="0.3">
      <c r="B65" s="12" t="s">
        <v>65</v>
      </c>
      <c r="C65" s="10"/>
      <c r="D65" s="10"/>
      <c r="E65" s="12" t="s">
        <v>67</v>
      </c>
      <c r="F65" s="22">
        <v>315166</v>
      </c>
      <c r="G65" s="11" t="s">
        <v>50</v>
      </c>
      <c r="H65" s="10">
        <v>0</v>
      </c>
      <c r="I65" s="21">
        <v>134.19999999999999</v>
      </c>
      <c r="J65" s="19">
        <f t="shared" si="0"/>
        <v>0</v>
      </c>
      <c r="K65" s="20" t="str">
        <f t="shared" si="1"/>
        <v>https://www.campustore.it/315166</v>
      </c>
    </row>
    <row r="66" spans="2:11" ht="27.75" customHeight="1" x14ac:dyDescent="0.3">
      <c r="B66" s="12" t="s">
        <v>65</v>
      </c>
      <c r="C66" s="10"/>
      <c r="D66" s="10"/>
      <c r="E66" s="12" t="s">
        <v>68</v>
      </c>
      <c r="F66" s="22">
        <v>331457</v>
      </c>
      <c r="G66" s="11" t="s">
        <v>51</v>
      </c>
      <c r="H66" s="10">
        <v>0</v>
      </c>
      <c r="I66" s="21">
        <v>128.1</v>
      </c>
      <c r="J66" s="19">
        <f t="shared" si="0"/>
        <v>0</v>
      </c>
      <c r="K66" s="20" t="str">
        <f t="shared" si="1"/>
        <v>https://www.campustore.it/331457</v>
      </c>
    </row>
    <row r="67" spans="2:11" ht="27.75" customHeight="1" x14ac:dyDescent="0.3">
      <c r="B67" s="12" t="s">
        <v>70</v>
      </c>
      <c r="C67" s="10"/>
      <c r="D67" s="10"/>
      <c r="E67" s="12" t="s">
        <v>71</v>
      </c>
      <c r="F67" s="22">
        <v>331697</v>
      </c>
      <c r="G67" s="11" t="s">
        <v>52</v>
      </c>
      <c r="H67" s="10">
        <v>0</v>
      </c>
      <c r="I67" s="21">
        <v>219.6</v>
      </c>
      <c r="J67" s="19">
        <f t="shared" si="0"/>
        <v>0</v>
      </c>
      <c r="K67" s="20" t="str">
        <f t="shared" si="1"/>
        <v>https://www.campustore.it/331697</v>
      </c>
    </row>
    <row r="68" spans="2:11" ht="27.75" customHeight="1" x14ac:dyDescent="0.3">
      <c r="B68" s="12" t="str">
        <f>$B$67</f>
        <v>Sedie con tavoletta</v>
      </c>
      <c r="C68" s="10"/>
      <c r="D68" s="10"/>
      <c r="E68" s="12" t="s">
        <v>142</v>
      </c>
      <c r="F68" s="22">
        <v>332764</v>
      </c>
      <c r="G68" s="11" t="s">
        <v>143</v>
      </c>
      <c r="H68" s="10">
        <v>0</v>
      </c>
      <c r="I68" s="21">
        <v>201.3</v>
      </c>
      <c r="J68" s="19">
        <f t="shared" si="0"/>
        <v>0</v>
      </c>
      <c r="K68" s="20" t="str">
        <f t="shared" si="1"/>
        <v>https://www.campustore.it/332764</v>
      </c>
    </row>
    <row r="69" spans="2:11" ht="27.75" customHeight="1" x14ac:dyDescent="0.3">
      <c r="B69" s="12" t="s">
        <v>72</v>
      </c>
      <c r="C69" s="10"/>
      <c r="D69" s="10"/>
      <c r="E69" s="12" t="s">
        <v>73</v>
      </c>
      <c r="F69" s="22">
        <v>328260</v>
      </c>
      <c r="G69" s="11" t="s">
        <v>53</v>
      </c>
      <c r="H69" s="10">
        <v>0</v>
      </c>
      <c r="I69" s="21">
        <v>1525</v>
      </c>
      <c r="J69" s="19">
        <f t="shared" si="0"/>
        <v>0</v>
      </c>
      <c r="K69" s="20" t="str">
        <f t="shared" si="1"/>
        <v>https://www.campustore.it/328260</v>
      </c>
    </row>
    <row r="70" spans="2:11" ht="27.75" customHeight="1" x14ac:dyDescent="0.3">
      <c r="B70" s="12" t="s">
        <v>72</v>
      </c>
      <c r="C70" s="10"/>
      <c r="D70" s="10"/>
      <c r="E70" s="12" t="s">
        <v>73</v>
      </c>
      <c r="F70" s="22">
        <v>328261</v>
      </c>
      <c r="G70" s="11" t="s">
        <v>54</v>
      </c>
      <c r="H70" s="10">
        <v>0</v>
      </c>
      <c r="I70" s="21">
        <v>1525</v>
      </c>
      <c r="J70" s="19">
        <f t="shared" si="0"/>
        <v>0</v>
      </c>
      <c r="K70" s="20" t="str">
        <f t="shared" si="1"/>
        <v>https://www.campustore.it/328261</v>
      </c>
    </row>
    <row r="71" spans="2:11" ht="27.75" customHeight="1" x14ac:dyDescent="0.3">
      <c r="B71" s="12" t="s">
        <v>72</v>
      </c>
      <c r="C71" s="10"/>
      <c r="D71" s="10"/>
      <c r="E71" s="23" t="s">
        <v>74</v>
      </c>
      <c r="F71" s="22">
        <v>327649</v>
      </c>
      <c r="G71" s="11" t="s">
        <v>55</v>
      </c>
      <c r="H71" s="10">
        <v>0</v>
      </c>
      <c r="I71" s="21">
        <v>3660</v>
      </c>
      <c r="J71" s="19">
        <f t="shared" si="0"/>
        <v>0</v>
      </c>
      <c r="K71" s="20" t="str">
        <f t="shared" si="1"/>
        <v>https://www.campustore.it/327649</v>
      </c>
    </row>
    <row r="72" spans="2:11" ht="27.75" customHeight="1" x14ac:dyDescent="0.3">
      <c r="B72" s="12" t="s">
        <v>72</v>
      </c>
      <c r="C72" s="10"/>
      <c r="D72" s="10"/>
      <c r="E72" s="23" t="s">
        <v>74</v>
      </c>
      <c r="F72" s="22">
        <v>327651</v>
      </c>
      <c r="G72" s="11" t="s">
        <v>56</v>
      </c>
      <c r="H72" s="10">
        <v>0</v>
      </c>
      <c r="I72" s="21">
        <v>4880</v>
      </c>
      <c r="J72" s="19">
        <f t="shared" si="0"/>
        <v>0</v>
      </c>
      <c r="K72" s="20" t="str">
        <f t="shared" si="1"/>
        <v>https://www.campustore.it/327651</v>
      </c>
    </row>
    <row r="73" spans="2:11" ht="27.75" customHeight="1" x14ac:dyDescent="0.3">
      <c r="B73" s="12" t="s">
        <v>72</v>
      </c>
      <c r="C73" s="10"/>
      <c r="D73" s="10"/>
      <c r="E73" s="23" t="s">
        <v>74</v>
      </c>
      <c r="F73" s="22">
        <v>324413</v>
      </c>
      <c r="G73" s="11" t="s">
        <v>57</v>
      </c>
      <c r="H73" s="10">
        <v>0</v>
      </c>
      <c r="I73" s="21">
        <v>6100</v>
      </c>
      <c r="J73" s="19">
        <f t="shared" si="0"/>
        <v>0</v>
      </c>
      <c r="K73" s="20" t="str">
        <f t="shared" si="1"/>
        <v>https://www.campustore.it/324413</v>
      </c>
    </row>
    <row r="74" spans="2:11" ht="27.75" customHeight="1" x14ac:dyDescent="0.25">
      <c r="B74" s="12" t="s">
        <v>132</v>
      </c>
      <c r="C74" s="10"/>
      <c r="D74" s="10"/>
      <c r="E74" s="12" t="s">
        <v>133</v>
      </c>
      <c r="F74" s="22">
        <v>307351</v>
      </c>
      <c r="G74" s="11" t="s">
        <v>99</v>
      </c>
      <c r="H74" s="26">
        <v>0</v>
      </c>
      <c r="I74" s="21">
        <v>305</v>
      </c>
      <c r="J74" s="19">
        <f t="shared" ref="J74:J106" si="2">H74*I74</f>
        <v>0</v>
      </c>
      <c r="K74" s="24" t="str">
        <f t="shared" ref="K74:K106" si="3">"https://www.campustore.it/"&amp;F74</f>
        <v>https://www.campustore.it/307351</v>
      </c>
    </row>
    <row r="75" spans="2:11" ht="27.75" customHeight="1" x14ac:dyDescent="0.3">
      <c r="B75" s="12" t="s">
        <v>132</v>
      </c>
      <c r="C75" s="10"/>
      <c r="D75" s="10"/>
      <c r="E75" s="12" t="s">
        <v>133</v>
      </c>
      <c r="F75" s="22">
        <v>307398</v>
      </c>
      <c r="G75" s="11" t="s">
        <v>100</v>
      </c>
      <c r="H75" s="10">
        <v>0</v>
      </c>
      <c r="I75" s="21">
        <v>340.38</v>
      </c>
      <c r="J75" s="19">
        <f t="shared" si="2"/>
        <v>0</v>
      </c>
      <c r="K75" s="24" t="str">
        <f t="shared" si="3"/>
        <v>https://www.campustore.it/307398</v>
      </c>
    </row>
    <row r="76" spans="2:11" ht="27.75" customHeight="1" x14ac:dyDescent="0.3">
      <c r="B76" s="12" t="s">
        <v>132</v>
      </c>
      <c r="C76" s="10"/>
      <c r="D76" s="10"/>
      <c r="E76" s="12" t="s">
        <v>133</v>
      </c>
      <c r="F76" s="22">
        <v>307347</v>
      </c>
      <c r="G76" s="11" t="s">
        <v>101</v>
      </c>
      <c r="H76" s="10">
        <v>0</v>
      </c>
      <c r="I76" s="21">
        <v>340.38</v>
      </c>
      <c r="J76" s="19">
        <f t="shared" si="2"/>
        <v>0</v>
      </c>
      <c r="K76" s="24" t="str">
        <f t="shared" si="3"/>
        <v>https://www.campustore.it/307347</v>
      </c>
    </row>
    <row r="77" spans="2:11" ht="27.75" customHeight="1" x14ac:dyDescent="0.3">
      <c r="B77" s="12" t="s">
        <v>132</v>
      </c>
      <c r="C77" s="10"/>
      <c r="D77" s="10"/>
      <c r="E77" s="12" t="s">
        <v>133</v>
      </c>
      <c r="F77" s="22">
        <v>307901</v>
      </c>
      <c r="G77" s="11" t="s">
        <v>102</v>
      </c>
      <c r="H77" s="10">
        <v>0</v>
      </c>
      <c r="I77" s="21">
        <v>366</v>
      </c>
      <c r="J77" s="19">
        <f t="shared" si="2"/>
        <v>0</v>
      </c>
      <c r="K77" s="24" t="str">
        <f t="shared" si="3"/>
        <v>https://www.campustore.it/307901</v>
      </c>
    </row>
    <row r="78" spans="2:11" ht="27.75" customHeight="1" x14ac:dyDescent="0.3">
      <c r="B78" s="12" t="s">
        <v>132</v>
      </c>
      <c r="C78" s="10"/>
      <c r="D78" s="10"/>
      <c r="E78" s="12" t="s">
        <v>133</v>
      </c>
      <c r="F78" s="22">
        <v>310864</v>
      </c>
      <c r="G78" s="11" t="s">
        <v>103</v>
      </c>
      <c r="H78" s="10">
        <v>0</v>
      </c>
      <c r="I78" s="21">
        <v>353.8</v>
      </c>
      <c r="J78" s="19">
        <f t="shared" si="2"/>
        <v>0</v>
      </c>
      <c r="K78" s="24" t="str">
        <f t="shared" si="3"/>
        <v>https://www.campustore.it/310864</v>
      </c>
    </row>
    <row r="79" spans="2:11" ht="27.75" customHeight="1" x14ac:dyDescent="0.3">
      <c r="B79" s="12" t="s">
        <v>132</v>
      </c>
      <c r="C79" s="10"/>
      <c r="D79" s="10"/>
      <c r="E79" s="12" t="s">
        <v>133</v>
      </c>
      <c r="F79" s="22">
        <v>310839</v>
      </c>
      <c r="G79" s="11" t="s">
        <v>104</v>
      </c>
      <c r="H79" s="10">
        <v>0</v>
      </c>
      <c r="I79" s="21">
        <v>366</v>
      </c>
      <c r="J79" s="19">
        <f t="shared" si="2"/>
        <v>0</v>
      </c>
      <c r="K79" s="24" t="str">
        <f t="shared" si="3"/>
        <v>https://www.campustore.it/310839</v>
      </c>
    </row>
    <row r="80" spans="2:11" ht="27.75" customHeight="1" x14ac:dyDescent="0.3">
      <c r="B80" s="12" t="s">
        <v>132</v>
      </c>
      <c r="C80" s="10"/>
      <c r="D80" s="10"/>
      <c r="E80" s="12" t="s">
        <v>133</v>
      </c>
      <c r="F80" s="22">
        <v>320196</v>
      </c>
      <c r="G80" s="11" t="s">
        <v>105</v>
      </c>
      <c r="H80" s="10">
        <v>0</v>
      </c>
      <c r="I80" s="21">
        <v>366</v>
      </c>
      <c r="J80" s="19">
        <f t="shared" si="2"/>
        <v>0</v>
      </c>
      <c r="K80" s="24" t="str">
        <f t="shared" si="3"/>
        <v>https://www.campustore.it/320196</v>
      </c>
    </row>
    <row r="81" spans="2:11" ht="27.75" customHeight="1" x14ac:dyDescent="0.3">
      <c r="B81" s="12" t="s">
        <v>132</v>
      </c>
      <c r="C81" s="10"/>
      <c r="D81" s="10"/>
      <c r="E81" s="12" t="s">
        <v>133</v>
      </c>
      <c r="F81" s="22">
        <v>309479</v>
      </c>
      <c r="G81" s="11" t="s">
        <v>106</v>
      </c>
      <c r="H81" s="10">
        <v>0</v>
      </c>
      <c r="I81" s="21">
        <v>481.9</v>
      </c>
      <c r="J81" s="19">
        <f t="shared" si="2"/>
        <v>0</v>
      </c>
      <c r="K81" s="24" t="str">
        <f t="shared" si="3"/>
        <v>https://www.campustore.it/309479</v>
      </c>
    </row>
    <row r="82" spans="2:11" ht="27.75" customHeight="1" x14ac:dyDescent="0.3">
      <c r="B82" s="12" t="s">
        <v>132</v>
      </c>
      <c r="C82" s="10"/>
      <c r="D82" s="10"/>
      <c r="E82" s="12" t="s">
        <v>134</v>
      </c>
      <c r="F82" s="22">
        <v>317409</v>
      </c>
      <c r="G82" s="11" t="s">
        <v>107</v>
      </c>
      <c r="H82" s="10">
        <v>0</v>
      </c>
      <c r="I82" s="21">
        <v>1403</v>
      </c>
      <c r="J82" s="19">
        <f t="shared" si="2"/>
        <v>0</v>
      </c>
      <c r="K82" s="24" t="str">
        <f t="shared" si="3"/>
        <v>https://www.campustore.it/317409</v>
      </c>
    </row>
    <row r="83" spans="2:11" ht="27.75" customHeight="1" x14ac:dyDescent="0.3">
      <c r="B83" s="12" t="s">
        <v>132</v>
      </c>
      <c r="C83" s="10"/>
      <c r="D83" s="10"/>
      <c r="E83" s="12" t="s">
        <v>134</v>
      </c>
      <c r="F83" s="22">
        <v>321120</v>
      </c>
      <c r="G83" s="11" t="s">
        <v>108</v>
      </c>
      <c r="H83" s="10">
        <v>0</v>
      </c>
      <c r="I83" s="21">
        <v>1525</v>
      </c>
      <c r="J83" s="19">
        <f t="shared" si="2"/>
        <v>0</v>
      </c>
      <c r="K83" s="24" t="str">
        <f t="shared" si="3"/>
        <v>https://www.campustore.it/321120</v>
      </c>
    </row>
    <row r="84" spans="2:11" ht="27.75" customHeight="1" x14ac:dyDescent="0.3">
      <c r="B84" s="12" t="s">
        <v>132</v>
      </c>
      <c r="C84" s="10"/>
      <c r="D84" s="10"/>
      <c r="E84" s="12" t="s">
        <v>134</v>
      </c>
      <c r="F84" s="22">
        <v>317410</v>
      </c>
      <c r="G84" s="11" t="s">
        <v>109</v>
      </c>
      <c r="H84" s="10">
        <v>0</v>
      </c>
      <c r="I84" s="21">
        <v>2299.6999999999998</v>
      </c>
      <c r="J84" s="19">
        <f t="shared" si="2"/>
        <v>0</v>
      </c>
      <c r="K84" s="24" t="str">
        <f t="shared" si="3"/>
        <v>https://www.campustore.it/317410</v>
      </c>
    </row>
    <row r="85" spans="2:11" ht="27.75" customHeight="1" x14ac:dyDescent="0.3">
      <c r="B85" s="12" t="s">
        <v>132</v>
      </c>
      <c r="C85" s="10"/>
      <c r="D85" s="10"/>
      <c r="E85" s="12" t="s">
        <v>135</v>
      </c>
      <c r="F85" s="22">
        <v>321618</v>
      </c>
      <c r="G85" s="11" t="s">
        <v>110</v>
      </c>
      <c r="H85" s="10">
        <v>0</v>
      </c>
      <c r="I85" s="21">
        <v>242.78</v>
      </c>
      <c r="J85" s="19">
        <f t="shared" si="2"/>
        <v>0</v>
      </c>
      <c r="K85" s="24" t="str">
        <f t="shared" si="3"/>
        <v>https://www.campustore.it/321618</v>
      </c>
    </row>
    <row r="86" spans="2:11" ht="27.75" customHeight="1" x14ac:dyDescent="0.3">
      <c r="B86" s="12" t="s">
        <v>132</v>
      </c>
      <c r="C86" s="10"/>
      <c r="D86" s="10"/>
      <c r="E86" s="12" t="s">
        <v>145</v>
      </c>
      <c r="F86" s="22">
        <v>332767</v>
      </c>
      <c r="G86" s="11" t="s">
        <v>144</v>
      </c>
      <c r="H86" s="10">
        <v>0</v>
      </c>
      <c r="I86" s="21">
        <v>46.12</v>
      </c>
      <c r="J86" s="19">
        <f t="shared" si="2"/>
        <v>0</v>
      </c>
      <c r="K86" s="24" t="str">
        <f t="shared" si="3"/>
        <v>https://www.campustore.it/332767</v>
      </c>
    </row>
    <row r="87" spans="2:11" ht="27.75" customHeight="1" x14ac:dyDescent="0.3">
      <c r="B87" s="12" t="s">
        <v>136</v>
      </c>
      <c r="C87" s="10"/>
      <c r="D87" s="10"/>
      <c r="E87" s="12" t="s">
        <v>137</v>
      </c>
      <c r="F87" s="22">
        <v>328086</v>
      </c>
      <c r="G87" s="11" t="s">
        <v>111</v>
      </c>
      <c r="H87" s="10">
        <v>0</v>
      </c>
      <c r="I87" s="21">
        <v>1586</v>
      </c>
      <c r="J87" s="19">
        <f t="shared" si="2"/>
        <v>0</v>
      </c>
      <c r="K87" s="24" t="str">
        <f t="shared" si="3"/>
        <v>https://www.campustore.it/328086</v>
      </c>
    </row>
    <row r="88" spans="2:11" ht="27.75" customHeight="1" x14ac:dyDescent="0.3">
      <c r="B88" s="12" t="s">
        <v>136</v>
      </c>
      <c r="C88" s="10"/>
      <c r="D88" s="10"/>
      <c r="E88" s="12" t="s">
        <v>137</v>
      </c>
      <c r="F88" s="22">
        <v>328082</v>
      </c>
      <c r="G88" s="11" t="s">
        <v>112</v>
      </c>
      <c r="H88" s="10">
        <v>0</v>
      </c>
      <c r="I88" s="21">
        <v>1708</v>
      </c>
      <c r="J88" s="19">
        <f t="shared" si="2"/>
        <v>0</v>
      </c>
      <c r="K88" s="24" t="str">
        <f t="shared" si="3"/>
        <v>https://www.campustore.it/328082</v>
      </c>
    </row>
    <row r="89" spans="2:11" ht="27.75" customHeight="1" x14ac:dyDescent="0.3">
      <c r="B89" s="12" t="s">
        <v>136</v>
      </c>
      <c r="C89" s="10"/>
      <c r="D89" s="10"/>
      <c r="E89" s="12" t="s">
        <v>137</v>
      </c>
      <c r="F89" s="22">
        <v>328079</v>
      </c>
      <c r="G89" s="11" t="s">
        <v>113</v>
      </c>
      <c r="H89" s="10">
        <v>0</v>
      </c>
      <c r="I89" s="21">
        <v>2196</v>
      </c>
      <c r="J89" s="19">
        <f t="shared" si="2"/>
        <v>0</v>
      </c>
      <c r="K89" s="24" t="str">
        <f t="shared" si="3"/>
        <v>https://www.campustore.it/328079</v>
      </c>
    </row>
    <row r="90" spans="2:11" ht="27.75" customHeight="1" x14ac:dyDescent="0.3">
      <c r="B90" s="12" t="s">
        <v>136</v>
      </c>
      <c r="C90" s="10"/>
      <c r="D90" s="10"/>
      <c r="E90" s="12" t="s">
        <v>137</v>
      </c>
      <c r="F90" s="22">
        <v>328111</v>
      </c>
      <c r="G90" s="11" t="s">
        <v>114</v>
      </c>
      <c r="H90" s="10">
        <v>0</v>
      </c>
      <c r="I90" s="21">
        <v>1464</v>
      </c>
      <c r="J90" s="19">
        <f t="shared" si="2"/>
        <v>0</v>
      </c>
      <c r="K90" s="24" t="str">
        <f t="shared" si="3"/>
        <v>https://www.campustore.it/328111</v>
      </c>
    </row>
    <row r="91" spans="2:11" ht="27.75" customHeight="1" x14ac:dyDescent="0.3">
      <c r="B91" s="12" t="s">
        <v>136</v>
      </c>
      <c r="C91" s="10"/>
      <c r="D91" s="10"/>
      <c r="E91" s="12" t="s">
        <v>137</v>
      </c>
      <c r="F91" s="22">
        <v>328113</v>
      </c>
      <c r="G91" s="11" t="s">
        <v>115</v>
      </c>
      <c r="H91" s="10">
        <v>0</v>
      </c>
      <c r="I91" s="21">
        <v>1586</v>
      </c>
      <c r="J91" s="19">
        <f t="shared" si="2"/>
        <v>0</v>
      </c>
      <c r="K91" s="24" t="str">
        <f t="shared" si="3"/>
        <v>https://www.campustore.it/328113</v>
      </c>
    </row>
    <row r="92" spans="2:11" ht="27.75" customHeight="1" x14ac:dyDescent="0.3">
      <c r="B92" s="12" t="s">
        <v>136</v>
      </c>
      <c r="C92" s="10"/>
      <c r="D92" s="10"/>
      <c r="E92" s="12" t="s">
        <v>137</v>
      </c>
      <c r="F92" s="22">
        <v>328114</v>
      </c>
      <c r="G92" s="11" t="s">
        <v>116</v>
      </c>
      <c r="H92" s="10">
        <v>0</v>
      </c>
      <c r="I92" s="21">
        <v>2013</v>
      </c>
      <c r="J92" s="19">
        <f t="shared" si="2"/>
        <v>0</v>
      </c>
      <c r="K92" s="24" t="str">
        <f t="shared" si="3"/>
        <v>https://www.campustore.it/328114</v>
      </c>
    </row>
    <row r="93" spans="2:11" ht="27.75" customHeight="1" x14ac:dyDescent="0.3">
      <c r="B93" s="12" t="s">
        <v>136</v>
      </c>
      <c r="C93" s="10"/>
      <c r="D93" s="10"/>
      <c r="E93" s="12" t="s">
        <v>137</v>
      </c>
      <c r="F93" s="22">
        <v>328115</v>
      </c>
      <c r="G93" s="11" t="s">
        <v>117</v>
      </c>
      <c r="H93" s="10">
        <v>0</v>
      </c>
      <c r="I93" s="21">
        <v>1769</v>
      </c>
      <c r="J93" s="19">
        <f t="shared" si="2"/>
        <v>0</v>
      </c>
      <c r="K93" s="24" t="str">
        <f t="shared" si="3"/>
        <v>https://www.campustore.it/328115</v>
      </c>
    </row>
    <row r="94" spans="2:11" ht="27.75" customHeight="1" x14ac:dyDescent="0.3">
      <c r="B94" s="12" t="s">
        <v>136</v>
      </c>
      <c r="C94" s="10"/>
      <c r="D94" s="10"/>
      <c r="E94" s="12" t="s">
        <v>137</v>
      </c>
      <c r="F94" s="22">
        <v>328116</v>
      </c>
      <c r="G94" s="11" t="s">
        <v>118</v>
      </c>
      <c r="H94" s="10">
        <v>0</v>
      </c>
      <c r="I94" s="21">
        <v>2806</v>
      </c>
      <c r="J94" s="19">
        <f t="shared" si="2"/>
        <v>0</v>
      </c>
      <c r="K94" s="24" t="str">
        <f t="shared" si="3"/>
        <v>https://www.campustore.it/328116</v>
      </c>
    </row>
    <row r="95" spans="2:11" ht="27.75" customHeight="1" x14ac:dyDescent="0.3">
      <c r="B95" s="12" t="s">
        <v>136</v>
      </c>
      <c r="C95" s="10"/>
      <c r="D95" s="10"/>
      <c r="E95" s="12" t="s">
        <v>136</v>
      </c>
      <c r="F95" s="22">
        <v>307859</v>
      </c>
      <c r="G95" s="11" t="s">
        <v>119</v>
      </c>
      <c r="H95" s="10">
        <v>0</v>
      </c>
      <c r="I95" s="21">
        <v>640.5</v>
      </c>
      <c r="J95" s="19">
        <f t="shared" si="2"/>
        <v>0</v>
      </c>
      <c r="K95" s="24" t="str">
        <f t="shared" si="3"/>
        <v>https://www.campustore.it/307859</v>
      </c>
    </row>
    <row r="96" spans="2:11" ht="27.75" customHeight="1" x14ac:dyDescent="0.3">
      <c r="B96" s="12" t="s">
        <v>136</v>
      </c>
      <c r="C96" s="10"/>
      <c r="D96" s="10"/>
      <c r="E96" s="12" t="s">
        <v>136</v>
      </c>
      <c r="F96" s="22">
        <v>307862</v>
      </c>
      <c r="G96" s="11" t="s">
        <v>120</v>
      </c>
      <c r="H96" s="10">
        <v>0</v>
      </c>
      <c r="I96" s="21">
        <v>683.2</v>
      </c>
      <c r="J96" s="19">
        <f t="shared" si="2"/>
        <v>0</v>
      </c>
      <c r="K96" s="24" t="str">
        <f t="shared" si="3"/>
        <v>https://www.campustore.it/307862</v>
      </c>
    </row>
    <row r="97" spans="2:11" ht="27.75" customHeight="1" x14ac:dyDescent="0.3">
      <c r="B97" s="12" t="s">
        <v>136</v>
      </c>
      <c r="C97" s="10"/>
      <c r="D97" s="10"/>
      <c r="E97" s="12" t="s">
        <v>136</v>
      </c>
      <c r="F97" s="22">
        <v>307863</v>
      </c>
      <c r="G97" s="11" t="s">
        <v>121</v>
      </c>
      <c r="H97" s="10">
        <v>0</v>
      </c>
      <c r="I97" s="21">
        <v>523.38</v>
      </c>
      <c r="J97" s="19">
        <f t="shared" si="2"/>
        <v>0</v>
      </c>
      <c r="K97" s="24" t="str">
        <f t="shared" si="3"/>
        <v>https://www.campustore.it/307863</v>
      </c>
    </row>
    <row r="98" spans="2:11" ht="27.75" customHeight="1" x14ac:dyDescent="0.3">
      <c r="B98" s="12" t="s">
        <v>136</v>
      </c>
      <c r="C98" s="10"/>
      <c r="D98" s="10"/>
      <c r="E98" s="12" t="s">
        <v>136</v>
      </c>
      <c r="F98" s="22">
        <v>307864</v>
      </c>
      <c r="G98" s="11" t="s">
        <v>122</v>
      </c>
      <c r="H98" s="10">
        <v>0</v>
      </c>
      <c r="I98" s="21">
        <v>455.06</v>
      </c>
      <c r="J98" s="19">
        <f t="shared" si="2"/>
        <v>0</v>
      </c>
      <c r="K98" s="24" t="str">
        <f t="shared" si="3"/>
        <v>https://www.campustore.it/307864</v>
      </c>
    </row>
    <row r="99" spans="2:11" ht="27.75" customHeight="1" x14ac:dyDescent="0.3">
      <c r="B99" s="12" t="s">
        <v>136</v>
      </c>
      <c r="C99" s="10"/>
      <c r="D99" s="10"/>
      <c r="E99" s="12" t="s">
        <v>136</v>
      </c>
      <c r="F99" s="22">
        <v>307865</v>
      </c>
      <c r="G99" s="11" t="s">
        <v>123</v>
      </c>
      <c r="H99" s="10">
        <v>0</v>
      </c>
      <c r="I99" s="21">
        <v>549</v>
      </c>
      <c r="J99" s="19">
        <f t="shared" si="2"/>
        <v>0</v>
      </c>
      <c r="K99" s="24" t="str">
        <f t="shared" si="3"/>
        <v>https://www.campustore.it/307865</v>
      </c>
    </row>
    <row r="100" spans="2:11" ht="27.75" customHeight="1" x14ac:dyDescent="0.3">
      <c r="B100" s="12" t="s">
        <v>136</v>
      </c>
      <c r="C100" s="10"/>
      <c r="D100" s="10"/>
      <c r="E100" s="12" t="s">
        <v>136</v>
      </c>
      <c r="F100" s="22">
        <v>307866</v>
      </c>
      <c r="G100" s="11" t="s">
        <v>124</v>
      </c>
      <c r="H100" s="10">
        <v>0</v>
      </c>
      <c r="I100" s="21">
        <v>469.7</v>
      </c>
      <c r="J100" s="19">
        <f t="shared" si="2"/>
        <v>0</v>
      </c>
      <c r="K100" s="24" t="str">
        <f t="shared" si="3"/>
        <v>https://www.campustore.it/307866</v>
      </c>
    </row>
    <row r="101" spans="2:11" ht="27.75" customHeight="1" x14ac:dyDescent="0.3">
      <c r="B101" s="12" t="s">
        <v>136</v>
      </c>
      <c r="C101" s="10"/>
      <c r="D101" s="10"/>
      <c r="E101" s="12" t="s">
        <v>136</v>
      </c>
      <c r="F101" s="22">
        <v>307876</v>
      </c>
      <c r="G101" s="11" t="s">
        <v>125</v>
      </c>
      <c r="H101" s="10">
        <v>0</v>
      </c>
      <c r="I101" s="21">
        <v>329.4</v>
      </c>
      <c r="J101" s="19">
        <f t="shared" si="2"/>
        <v>0</v>
      </c>
      <c r="K101" s="24" t="str">
        <f t="shared" si="3"/>
        <v>https://www.campustore.it/307876</v>
      </c>
    </row>
    <row r="102" spans="2:11" ht="27.75" customHeight="1" x14ac:dyDescent="0.3">
      <c r="B102" s="12" t="s">
        <v>136</v>
      </c>
      <c r="C102" s="10"/>
      <c r="D102" s="10"/>
      <c r="E102" s="12" t="s">
        <v>136</v>
      </c>
      <c r="F102" s="22">
        <v>308069</v>
      </c>
      <c r="G102" s="11" t="s">
        <v>126</v>
      </c>
      <c r="H102" s="10">
        <v>0</v>
      </c>
      <c r="I102" s="21">
        <v>419.68</v>
      </c>
      <c r="J102" s="19">
        <f t="shared" si="2"/>
        <v>0</v>
      </c>
      <c r="K102" s="24" t="str">
        <f t="shared" si="3"/>
        <v>https://www.campustore.it/308069</v>
      </c>
    </row>
    <row r="103" spans="2:11" ht="27.75" customHeight="1" x14ac:dyDescent="0.3">
      <c r="B103" s="12" t="s">
        <v>136</v>
      </c>
      <c r="C103" s="10"/>
      <c r="D103" s="10"/>
      <c r="E103" s="12" t="s">
        <v>136</v>
      </c>
      <c r="F103" s="22">
        <v>331619</v>
      </c>
      <c r="G103" s="11" t="s">
        <v>127</v>
      </c>
      <c r="H103" s="10">
        <v>0</v>
      </c>
      <c r="I103" s="21">
        <v>475.8</v>
      </c>
      <c r="J103" s="19">
        <f t="shared" si="2"/>
        <v>0</v>
      </c>
      <c r="K103" s="24" t="str">
        <f t="shared" si="3"/>
        <v>https://www.campustore.it/331619</v>
      </c>
    </row>
    <row r="104" spans="2:11" ht="27.75" customHeight="1" x14ac:dyDescent="0.3">
      <c r="B104" s="12" t="s">
        <v>136</v>
      </c>
      <c r="C104" s="10"/>
      <c r="D104" s="10"/>
      <c r="E104" s="12" t="s">
        <v>136</v>
      </c>
      <c r="F104" s="22">
        <v>331489</v>
      </c>
      <c r="G104" s="11" t="s">
        <v>128</v>
      </c>
      <c r="H104" s="10">
        <v>0</v>
      </c>
      <c r="I104" s="21">
        <v>608.78</v>
      </c>
      <c r="J104" s="19">
        <f t="shared" si="2"/>
        <v>0</v>
      </c>
      <c r="K104" s="24" t="str">
        <f t="shared" si="3"/>
        <v>https://www.campustore.it/331489</v>
      </c>
    </row>
    <row r="105" spans="2:11" ht="27.75" customHeight="1" x14ac:dyDescent="0.3">
      <c r="B105" s="12" t="s">
        <v>139</v>
      </c>
      <c r="C105" s="10"/>
      <c r="D105" s="10"/>
      <c r="E105" s="12" t="s">
        <v>138</v>
      </c>
      <c r="F105" s="22">
        <v>315511</v>
      </c>
      <c r="G105" s="11" t="s">
        <v>129</v>
      </c>
      <c r="H105" s="10">
        <v>0</v>
      </c>
      <c r="I105" s="21">
        <v>329.4</v>
      </c>
      <c r="J105" s="19">
        <f t="shared" si="2"/>
        <v>0</v>
      </c>
      <c r="K105" s="24" t="str">
        <f t="shared" si="3"/>
        <v>https://www.campustore.it/315511</v>
      </c>
    </row>
    <row r="106" spans="2:11" ht="27.75" customHeight="1" x14ac:dyDescent="0.3">
      <c r="B106" s="12" t="s">
        <v>139</v>
      </c>
      <c r="C106" s="10"/>
      <c r="D106" s="10"/>
      <c r="E106" s="12" t="s">
        <v>138</v>
      </c>
      <c r="F106" s="22">
        <v>315510</v>
      </c>
      <c r="G106" s="11" t="s">
        <v>130</v>
      </c>
      <c r="H106" s="10">
        <v>0</v>
      </c>
      <c r="I106" s="21">
        <v>470.92</v>
      </c>
      <c r="J106" s="19">
        <f t="shared" si="2"/>
        <v>0</v>
      </c>
      <c r="K106" s="24" t="str">
        <f t="shared" si="3"/>
        <v>https://www.campustore.it/315510</v>
      </c>
    </row>
    <row r="107" spans="2:11" ht="27.75" customHeight="1" x14ac:dyDescent="0.3">
      <c r="B107" s="12" t="s">
        <v>86</v>
      </c>
      <c r="C107" s="10"/>
      <c r="D107" s="10"/>
      <c r="E107" s="12" t="s">
        <v>89</v>
      </c>
      <c r="F107" s="22">
        <v>331592</v>
      </c>
      <c r="G107" s="11" t="s">
        <v>13</v>
      </c>
      <c r="H107" s="10">
        <v>0</v>
      </c>
      <c r="I107" s="21">
        <v>63.44</v>
      </c>
      <c r="J107" s="19">
        <f t="shared" ref="J107" si="4">H107*I107</f>
        <v>0</v>
      </c>
      <c r="K107" s="20" t="str">
        <f t="shared" ref="K107" si="5">"https://www.campustore.it/"&amp;F107</f>
        <v>https://www.campustore.it/331592</v>
      </c>
    </row>
    <row r="108" spans="2:11" ht="27.75" customHeight="1" x14ac:dyDescent="0.3">
      <c r="B108" s="12" t="s">
        <v>86</v>
      </c>
      <c r="C108" s="10"/>
      <c r="D108" s="10"/>
      <c r="E108" s="12" t="s">
        <v>89</v>
      </c>
      <c r="F108" s="22">
        <v>331540</v>
      </c>
      <c r="G108" s="11" t="s">
        <v>98</v>
      </c>
      <c r="H108" s="10">
        <v>0</v>
      </c>
      <c r="I108" s="21">
        <v>427</v>
      </c>
      <c r="J108" s="19">
        <f>H108*I108</f>
        <v>0</v>
      </c>
      <c r="K108" s="20" t="str">
        <f>"https://www.campustore.it/"&amp;F108</f>
        <v>https://www.campustore.it/331540</v>
      </c>
    </row>
    <row r="109" spans="2:11" ht="27.75" customHeight="1" x14ac:dyDescent="0.3">
      <c r="B109" s="12" t="s">
        <v>86</v>
      </c>
      <c r="C109" s="10"/>
      <c r="D109" s="10"/>
      <c r="E109" s="12" t="s">
        <v>17</v>
      </c>
      <c r="F109" s="22">
        <v>331538</v>
      </c>
      <c r="G109" s="11" t="s">
        <v>15</v>
      </c>
      <c r="H109" s="10">
        <v>0</v>
      </c>
      <c r="I109" s="21">
        <v>109.8</v>
      </c>
      <c r="J109" s="19">
        <f>H109*I109</f>
        <v>0</v>
      </c>
      <c r="K109" s="20" t="str">
        <f>"https://www.campustore.it/"&amp;F109</f>
        <v>https://www.campustore.it/331538</v>
      </c>
    </row>
    <row r="110" spans="2:11" ht="27.75" customHeight="1" x14ac:dyDescent="0.3">
      <c r="B110" s="12" t="s">
        <v>86</v>
      </c>
      <c r="C110" s="10"/>
      <c r="D110" s="10"/>
      <c r="E110" s="12" t="s">
        <v>17</v>
      </c>
      <c r="F110" s="22">
        <v>331546</v>
      </c>
      <c r="G110" s="11" t="s">
        <v>14</v>
      </c>
      <c r="H110" s="10">
        <v>0</v>
      </c>
      <c r="I110" s="21">
        <v>242.78</v>
      </c>
      <c r="J110" s="19">
        <f t="shared" ref="J110" si="6">H110*I110</f>
        <v>0</v>
      </c>
      <c r="K110" s="20" t="str">
        <f t="shared" ref="K110:K111" si="7">"https://www.campustore.it/"&amp;F110</f>
        <v>https://www.campustore.it/331546</v>
      </c>
    </row>
    <row r="111" spans="2:11" ht="27.75" customHeight="1" x14ac:dyDescent="0.3">
      <c r="B111" s="12" t="s">
        <v>86</v>
      </c>
      <c r="C111" s="10"/>
      <c r="D111" s="10"/>
      <c r="E111" s="12" t="s">
        <v>16</v>
      </c>
      <c r="F111" s="10">
        <v>331587</v>
      </c>
      <c r="G111" s="11" t="s">
        <v>12</v>
      </c>
      <c r="H111" s="10">
        <v>0</v>
      </c>
      <c r="I111" s="21">
        <v>43.92</v>
      </c>
      <c r="J111" s="19">
        <f>H111*I111</f>
        <v>0</v>
      </c>
      <c r="K111" s="24" t="str">
        <f t="shared" si="7"/>
        <v>https://www.campustore.it/331587</v>
      </c>
    </row>
    <row r="1048541" spans="8:8" ht="27.75" customHeight="1" x14ac:dyDescent="0.3">
      <c r="H1048541" s="10">
        <v>0</v>
      </c>
    </row>
  </sheetData>
  <autoFilter ref="B17:K17" xr:uid="{00000000-0009-0000-0000-000000000000}">
    <sortState xmlns:xlrd2="http://schemas.microsoft.com/office/spreadsheetml/2017/richdata2" ref="B16:J229">
      <sortCondition ref="C16:C229"/>
      <sortCondition ref="D16:D229"/>
    </sortState>
  </autoFilter>
  <mergeCells count="2">
    <mergeCell ref="B1:J3"/>
    <mergeCell ref="B4:K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Arredo e Attrezzature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Mattia Rossi</dc:creator>
  <cp:keywords/>
  <dc:description/>
  <cp:lastModifiedBy>Michele Caregnato</cp:lastModifiedBy>
  <cp:revision/>
  <dcterms:created xsi:type="dcterms:W3CDTF">2016-03-23T15:51:39Z</dcterms:created>
  <dcterms:modified xsi:type="dcterms:W3CDTF">2020-07-07T07:56:08Z</dcterms:modified>
  <cp:category/>
  <cp:contentStatus/>
</cp:coreProperties>
</file>