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0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rketing\Catalogo Green\matrice\"/>
    </mc:Choice>
  </mc:AlternateContent>
  <xr:revisionPtr revIDLastSave="0" documentId="8_{81D8A8E4-8FD0-49DE-BDCA-2315778D460C}" xr6:coauthVersionLast="47" xr6:coauthVersionMax="47" xr10:uidLastSave="{00000000-0000-0000-0000-000000000000}"/>
  <bookViews>
    <workbookView xWindow="22932" yWindow="-108" windowWidth="23256" windowHeight="12456" xr2:uid="{B64C2F4A-ABA7-482D-9877-4977D2719E74}"/>
  </bookViews>
  <sheets>
    <sheet name="Superiori" sheetId="3" r:id="rId1"/>
  </sheets>
  <definedNames>
    <definedName name="_xlnm._FilterDatabase" localSheetId="0" hidden="1">Superiori!$D$11:$D$207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3" l="1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13" i="3" l="1"/>
  <c r="H11" i="3"/>
  <c r="G11" i="3"/>
  <c r="G12" i="3"/>
  <c r="B8" i="3" l="1"/>
  <c r="B6" i="3" s="1"/>
</calcChain>
</file>

<file path=xl/sharedStrings.xml><?xml version="1.0" encoding="utf-8"?>
<sst xmlns="http://schemas.openxmlformats.org/spreadsheetml/2006/main" count="595" uniqueCount="301">
  <si>
    <r>
      <t xml:space="preserve">
</t>
    </r>
    <r>
      <rPr>
        <b/>
        <sz val="12"/>
        <color theme="1"/>
        <rFont val="Arial"/>
        <family val="2"/>
      </rPr>
      <t>CampuStore Srl</t>
    </r>
    <r>
      <rPr>
        <sz val="12"/>
        <color theme="1"/>
        <rFont val="Arial"/>
        <family val="2"/>
      </rPr>
      <t xml:space="preserve">
Via Villaggio Europa, 3 - 36061 Bassano del Grappa (VI)
Email: info@campustore.it - Telefono: 0424 50 46 50 - Fax: 0424 50 46 51</t>
    </r>
  </si>
  <si>
    <t>PON per la realizzazione di laboratori “green”,                                                   sostenibili e innovativi per le scuole secondarie</t>
  </si>
  <si>
    <t xml:space="preserve">Spesa massima consentita </t>
  </si>
  <si>
    <t>v 1.1</t>
  </si>
  <si>
    <t>Finanziamento residuo</t>
  </si>
  <si>
    <t>Totale prodotti selezionati</t>
  </si>
  <si>
    <t>TIPOLOGIE DI ATREZZATURE</t>
  </si>
  <si>
    <t>CODICE PRODOTTO</t>
  </si>
  <si>
    <t>NOME PRODOTTO</t>
  </si>
  <si>
    <t>DESCRIZIONE PRODOTTO</t>
  </si>
  <si>
    <t>N° PEZZI</t>
  </si>
  <si>
    <t>PREZZO IVA INCLUSA</t>
  </si>
  <si>
    <t>TOTALE PRODOTTO</t>
  </si>
  <si>
    <t>URL PRODOTTO</t>
  </si>
  <si>
    <t>Agricoltura 4.0</t>
  </si>
  <si>
    <t xml:space="preserve">Hortobot - Hortobot - soluzione automatizzata Agricoltura 4.0 </t>
  </si>
  <si>
    <t>Microcosmo - serra climatica per monitoraggio piante</t>
  </si>
  <si>
    <t>Trap Edu - Trappola per monitoraggio insetti</t>
  </si>
  <si>
    <t xml:space="preserve">Aura green &amp; Smart </t>
  </si>
  <si>
    <t>Gateway</t>
  </si>
  <si>
    <t>Gateway LoRaWAN (Indoor)</t>
  </si>
  <si>
    <t xml:space="preserve">Irrigatore oscillante 16 ugelli - area fino a 320 mq </t>
  </si>
  <si>
    <t>Attrezzi e kit per l'orto e giardino</t>
  </si>
  <si>
    <t>Carriola da giardino litri 110</t>
  </si>
  <si>
    <t>Innaffiatoio professionale 5 litri colore verde</t>
  </si>
  <si>
    <t>1 innaffiatoio professionale, capienza 5 litri, colore verde.</t>
  </si>
  <si>
    <t>Orto in salice cm 30x60xh30</t>
  </si>
  <si>
    <t>Pastiglia in fibra di cocco   mm 40xh10 busta 12 pz</t>
  </si>
  <si>
    <t>Pastiglia in fibra di cocco ø mm 40xh10 busta 12 pz</t>
  </si>
  <si>
    <t>Miniserra cm 37x24xh17</t>
  </si>
  <si>
    <t xml:space="preserve">Trapiantatore a punta </t>
  </si>
  <si>
    <t>Impugnatura a “T”_x000D_
In materiale plastico_x000D_
In busta appendibile</t>
  </si>
  <si>
    <t>Filo animato plastificato bobina m 30 con taglio</t>
  </si>
  <si>
    <t>Etichetta diritta con gambo cm 6,0x4,0xh15 busta 10 pz</t>
  </si>
  <si>
    <t>Tubetto PVC ecologico   2 mm gomitolo m 30</t>
  </si>
  <si>
    <t>Tubetto PVC ecologico ø 2 mm gomitolo m 30</t>
  </si>
  <si>
    <t>Rafia naturale bobina gr 50</t>
  </si>
  <si>
    <t>Termometro classico legno faggio mm 220x35</t>
  </si>
  <si>
    <t>In legno di faggio_x000D_
Dimensione: mm 220 x 35_x000D_
In blister</t>
  </si>
  <si>
    <t>Chiodi in plastica fissatelo e ferma-film cm 15   8 mm, busta 10 pz</t>
  </si>
  <si>
    <t>Chiodi in plastica fissatelo e ferma-film cm 15 ø 8 mm, busta 10 pz</t>
  </si>
  <si>
    <t xml:space="preserve">Picchetti in plastica fissatelo e fissa-film cm 15   12 mm, busta 10 pz </t>
  </si>
  <si>
    <t xml:space="preserve">Picchetti in plastica fissatelo e fissa-film cm 15 ø 12 mm, busta 10 pz </t>
  </si>
  <si>
    <t>Clips di fissaggio   8 mm busta 30 pz</t>
  </si>
  <si>
    <t>Clips di fissaggio ø 8 mm busta 30 pz</t>
  </si>
  <si>
    <t>Bordo ornamentale in bamboo m 1,0xh15 cm naturale</t>
  </si>
  <si>
    <t>Pluviometro mm 245x   85</t>
  </si>
  <si>
    <t>Pluviometro mm 245x ø 85</t>
  </si>
  <si>
    <t>Canna bamboo h   76 cm,     8-10 mm, mazzo 10 pz</t>
  </si>
  <si>
    <t>Canna bamboo h 76 cm, ø 8-10 mm, mazzo 10 pz</t>
  </si>
  <si>
    <t>Forbice FE20 a batteria</t>
  </si>
  <si>
    <t>Forbice FE16 a batteria</t>
  </si>
  <si>
    <t>Guanti da giardino poliestere-lattice misura L</t>
  </si>
  <si>
    <t>Troncarami by-pass</t>
  </si>
  <si>
    <t>Troncarami a battente</t>
  </si>
  <si>
    <t>Forbice giardino by-pass professional</t>
  </si>
  <si>
    <t>Seghetto pieghevole lama cm 18</t>
  </si>
  <si>
    <t>Sega ad arco lama cm 53</t>
  </si>
  <si>
    <t>Scopa metallo per erba e foglie 22 denti senza manico professionale attacco a morsetti</t>
  </si>
  <si>
    <t>Scopa saggina con manico in legno</t>
  </si>
  <si>
    <t>Composter Rapido litri 280   cm 80xh90</t>
  </si>
  <si>
    <t>Composter Rapido litri 280 ø cm 80xh90</t>
  </si>
  <si>
    <t>Pistola a spruzzo regolabile impugnatura ergonomica</t>
  </si>
  <si>
    <t>Centralina analogica</t>
  </si>
  <si>
    <t>Tubo da giardino a 5 strati antitorsione topgrey   5/8   m rotolo 15</t>
  </si>
  <si>
    <t>Tubo da giardino a 5 strati antitorsione topgrey ø 5/8'' m rotolo 15</t>
  </si>
  <si>
    <t>Tubo da giardino a 5 strati antitorsione topgrey   5/8   m rotolo 25</t>
  </si>
  <si>
    <t>Tubo da giardino a 5 strati antitorsione topgrey ø 5/8'' m rotolo 25</t>
  </si>
  <si>
    <t>Tubo da giardino a 5 strati antitorsione topgrey   5/8   m rotolo 50</t>
  </si>
  <si>
    <t>Tubo da giardino a 5 strati antitorsione topgrey ø 5/8'' m rotolo 50</t>
  </si>
  <si>
    <t>Carrello avvolgitubo in acciaio zincato</t>
  </si>
  <si>
    <t xml:space="preserve">Carrello avvolgitubo capacità 40 m tubo da 1/2  </t>
  </si>
  <si>
    <t>Carrello avvolgitubo capacità 40 m tubo da 1/2''</t>
  </si>
  <si>
    <t>Orto in salice cm 60x60xh20</t>
  </si>
  <si>
    <t>Fascetta universale dentellata lunghezza mm 190 busta 50 pz colore verde</t>
  </si>
  <si>
    <t>Spago in canapa medio gomitolo gr 90 2/2</t>
  </si>
  <si>
    <t>Spago bianco puro per alimenti gr 90 in gomitolo</t>
  </si>
  <si>
    <t xml:space="preserve">Segnavento  Gallo </t>
  </si>
  <si>
    <t>Segnavento "Gallo"</t>
  </si>
  <si>
    <t>Spaventapasseri tradizionale figure miste h cm 120 in box</t>
  </si>
  <si>
    <t>Kit tunnel a soffietto cm 65x300xh45</t>
  </si>
  <si>
    <t>Traliccio fisso in legno con cornice m 1,80x0,60 naturale</t>
  </si>
  <si>
    <t>Kit di 24 buste di semi per ragazzi</t>
  </si>
  <si>
    <t>Kit introduttivo alla coltivazione di piante, pensato per ragazzi di 11-18 anni. Contiene 24 buste di semenze.</t>
  </si>
  <si>
    <t>Kit di 50 buste di semi per giardinaggio</t>
  </si>
  <si>
    <t>Kit di 50 buste con diverse varietà di semi, ideali per il giardinaggio e l'agricoltura.</t>
  </si>
  <si>
    <t>30 vasi di terracotta</t>
  </si>
  <si>
    <t>30 vasi di torba</t>
  </si>
  <si>
    <t>Fibra di cocco - 1,5Kg</t>
  </si>
  <si>
    <t>Perlite - 600g</t>
  </si>
  <si>
    <t>Sfagno - 150g</t>
  </si>
  <si>
    <t>Terreno disidratato</t>
  </si>
  <si>
    <t>È possibile ottenere fino a 10 litri di terreno una volta idratato</t>
  </si>
  <si>
    <t>Vermiculite - 500g</t>
  </si>
  <si>
    <t>Torba bionda - 1Kg</t>
  </si>
  <si>
    <t>Innaffiatoio professionale 12 litri colore verde</t>
  </si>
  <si>
    <t>Stazione PCR per laboratorio</t>
  </si>
  <si>
    <t>Scopa 22 denti regolabile con manico cm 130</t>
  </si>
  <si>
    <t>Innaffiatoio capacità 7 litri</t>
  </si>
  <si>
    <t>Innaffiatoio capacità 12 litri</t>
  </si>
  <si>
    <t>Serra in policarbonato 254x249xh260</t>
  </si>
  <si>
    <t>In kit di montaggio</t>
  </si>
  <si>
    <t>Mattonella zigrinata in legno 50x50x20,8h cm - COPIA</t>
  </si>
  <si>
    <t>per Giardiniera grande_x000D_
dimensioni : 75,5 x 58,8 x 2 cm ZB_x000D_
lamiera zincata con silicone negli_x000D_
angoli</t>
  </si>
  <si>
    <t>Scaffalatura a 3 ripiani modulare per fiori e piante</t>
  </si>
  <si>
    <t>Bancale per piante quandrato 120 x 120 x h 75 cm</t>
  </si>
  <si>
    <t>Panno umidificatore</t>
  </si>
  <si>
    <t>Carrello da lavoro con ruote per giardinaggio</t>
  </si>
  <si>
    <t>Sottovaso Diam. 20 - Colore Nero</t>
  </si>
  <si>
    <t>Cappuccio in TNT 30 g/mq bianco</t>
  </si>
  <si>
    <t>m 1,5 x 1,8</t>
  </si>
  <si>
    <t>Piantabulbi</t>
  </si>
  <si>
    <t>Pianta bulbi</t>
  </si>
  <si>
    <t>Vaso Vivaio ( 20xh20 cm.) - lt. 5 - Nero</t>
  </si>
  <si>
    <t>Rete quadra maglia 10 mm</t>
  </si>
  <si>
    <t>1 x 5m</t>
  </si>
  <si>
    <t>Sacco di concime organico biologico 25 kg</t>
  </si>
  <si>
    <t>Stallatico pellettato</t>
  </si>
  <si>
    <t>Kit recupero acqua piovana per serbatoio tipo Anfora</t>
  </si>
  <si>
    <t>Serbatoio recupero acqua piovana tipo Anfora da 1000 l</t>
  </si>
  <si>
    <t>Avvolgitubo portatile capacità 40 m tubo da 1/2''</t>
  </si>
  <si>
    <t>Irrigatore multifunzionale 5 getti</t>
  </si>
  <si>
    <t>Paletta lunghezza cm 32</t>
  </si>
  <si>
    <t>Pompa a pressione 5 litri professionale</t>
  </si>
  <si>
    <t>Tagliasiepe TS20 a batteria</t>
  </si>
  <si>
    <t>Trapiantatore classico</t>
  </si>
  <si>
    <t>Trimmer a batteria TR20</t>
  </si>
  <si>
    <t>Testa regolabile_x000D_
Comoda impugnatura_x000D_
Manico allungabile_x000D_
Carica Batteria e batteria Li-lon 20V -2 Ah inclusi_x000D_
Per avere una prestazione maggiore si può lavorare con una batteria da 20V e 4Ah non in dotazione</t>
  </si>
  <si>
    <t>Potatore / tagliasiepe telescopico PTT20 a batteria</t>
  </si>
  <si>
    <t>Soffiatore assiale SA20 a batteria</t>
  </si>
  <si>
    <t xml:space="preserve">Soffiatore assiale SA20 a batteria_x000D_
</t>
  </si>
  <si>
    <t>Potatore telescopico PT20 a batteria</t>
  </si>
  <si>
    <t xml:space="preserve">Potatore telescopico PT20 a batteria_x000D_
</t>
  </si>
  <si>
    <t>Tagliabordi / tagliasiepi a batteria TR3.6 con manico telescopico</t>
  </si>
  <si>
    <t xml:space="preserve">Tagliabordi / tagliasiepi a batteria TR3.6 con manico telescopico_x000D_
</t>
  </si>
  <si>
    <t>Estirpatore erbacce elettrico ES230</t>
  </si>
  <si>
    <t xml:space="preserve">Estirpatore erbacce elettrico ES230_x000D_
_x000D_
</t>
  </si>
  <si>
    <t>Spazzolatrice multifunzione elettrica SMF230</t>
  </si>
  <si>
    <t xml:space="preserve">Spazzolatrice multifunzione elettrica SMF230_x000D_
</t>
  </si>
  <si>
    <t>Sacco di terriccio universale 70 l  - 20 sacchi</t>
  </si>
  <si>
    <t>Include concimazione per i primi 15 gg</t>
  </si>
  <si>
    <t xml:space="preserve">Terriccio universale biologico 45 L </t>
  </si>
  <si>
    <t>Senza cocimazione chimica</t>
  </si>
  <si>
    <t>Kit fotovoltaico per serre e casette</t>
  </si>
  <si>
    <t xml:space="preserve">Dim. 220x146x50mm _x000D_
</t>
  </si>
  <si>
    <t>Contenitore per raccolta acqua piovana 350 litri</t>
  </si>
  <si>
    <t xml:space="preserve">L780 x P380 x H1350 mm_x000D_
</t>
  </si>
  <si>
    <t xml:space="preserve">Kit attacco grondaia per contenitori acqua piovana </t>
  </si>
  <si>
    <t xml:space="preserve">Kit attacco grondaia per contenitori acqua piovana cod. 2869-2870_x000D_
_x000D_
</t>
  </si>
  <si>
    <t>Fioriera in pino massiccio 40x90x30,5h cm</t>
  </si>
  <si>
    <t>Fioriera Ecoflora impregnata 70x35x140h cm</t>
  </si>
  <si>
    <t xml:space="preserve">Orto appeso sei tasche - Vertical garden </t>
  </si>
  <si>
    <t>È composto da 2 supporti per il fissaggio al muro di dimensioni cm 17 x 2,5 x h 49 e da 6 vasetti intercambiabili a riserva d’acqua di dimensioni cm 15 x 17 x h 12</t>
  </si>
  <si>
    <t>Attrezzatura outdoor</t>
  </si>
  <si>
    <t>Badile, manico cm 140</t>
  </si>
  <si>
    <t>Badile cm 29x28 con manico in legno certificato FSC lunghezza cm 140</t>
  </si>
  <si>
    <t>Vanga con manico impugnatura a T in legno FSC®</t>
  </si>
  <si>
    <t>-Ideale per la lavorazione del terreno_x000D_
In acciaio stampato_x000D_
Misura vanga cm 21 x 29_x000D_
Manico in legno impugnatura a T cm 90</t>
  </si>
  <si>
    <t>Zappa leggera con manico FSC lunghezza cm.130</t>
  </si>
  <si>
    <t>datta a piccoli lavori nell’orto e nel giardino_x000D_
In acciaio verniciato con polveri epossidiche per una lunga durata_x000D_
Manico in legno 100%FSC® cm 130 - ø 2,4</t>
  </si>
  <si>
    <t>Kit irrigazione  23 m</t>
  </si>
  <si>
    <t>Rasaerba a batteria cm 38</t>
  </si>
  <si>
    <t>Composter litri 400 cm 74x74xh84</t>
  </si>
  <si>
    <t>Centralina digitale per irrigazione</t>
  </si>
  <si>
    <t>Sensor e osservazione</t>
  </si>
  <si>
    <t>Agrumino Lemon - sensore wifi per la didattica Green con app</t>
  </si>
  <si>
    <t>Misuratore universale Luce-Umidità-Ph</t>
  </si>
  <si>
    <t>Termometro min-max digitale mm 150x80x30</t>
  </si>
  <si>
    <t>Misuratore 4 in 1 con display LCD - Luce, umidità, Ph, temperatura</t>
  </si>
  <si>
    <t xml:space="preserve">Misuratore 4 in 1 con display LCD - Luce, umidità, Ph, temperatura_x000D_
</t>
  </si>
  <si>
    <t>pHmetro tascabile per agricoltura e idroponica</t>
  </si>
  <si>
    <t>Stereomicroscopio digitale 10x-20x-40x</t>
  </si>
  <si>
    <t>Stereomicroscopio, 10x-20x-40x, touch panel, batterie ricaricabili</t>
  </si>
  <si>
    <t xml:space="preserve">Lenti per dispositivi - DIPLE Red &amp; Grey &amp; Standard </t>
  </si>
  <si>
    <t xml:space="preserve">DIPLE Red &amp; Grey &amp; Standard </t>
  </si>
  <si>
    <t>L effetto serra</t>
  </si>
  <si>
    <t>L'effetto serra</t>
  </si>
  <si>
    <t>Kit di riconoscimento delle biomolecole</t>
  </si>
  <si>
    <t>Kit per analisi del suolo professionale</t>
  </si>
  <si>
    <t>Zaino con Kit combinato per analisi del suolo con soluzione estraente (settore didattico)</t>
  </si>
  <si>
    <t>Apparecchio dimostrazione respirazione piante</t>
  </si>
  <si>
    <t>Laboratorio per l analisi del suolo</t>
  </si>
  <si>
    <t>Laboratorio per l’analisi del suolo</t>
  </si>
  <si>
    <t xml:space="preserve">Campionatore d acqua in profondità                                          </t>
  </si>
  <si>
    <t xml:space="preserve">Campionatore d’acqua in profondità                                          </t>
  </si>
  <si>
    <t>Piccolo laboratorio ecologico portatile</t>
  </si>
  <si>
    <t>Kit combinato ecologia</t>
  </si>
  <si>
    <t>Kit Chimica 6 - Inquinanti dell aria</t>
  </si>
  <si>
    <t>Kit Chimica 6 - Inquinanti dell'aria</t>
  </si>
  <si>
    <t>Inquinamento delle acque monitoraggio e depurazione</t>
  </si>
  <si>
    <t>Kit Professional eolico</t>
  </si>
  <si>
    <t>Kit ambiente ed energia con microcontrollori</t>
  </si>
  <si>
    <t>Rifrattometro per vino Digitale, scala da 0 a 27 Baumé</t>
  </si>
  <si>
    <t>Rifrattometro per vino Digitale, scala da 0 a 27° Baumé</t>
  </si>
  <si>
    <t>Fotometro per analisi acque e COD</t>
  </si>
  <si>
    <t>EDGE pH/ORP - strumento a singolo parametro</t>
  </si>
  <si>
    <t>EDGE® pH/ORP - strumento a singolo parametro pH/ORP, fornito completo di elettrodo digitale pH_x000D_
HI11310, soluzioni, accessori, certificato di qualità</t>
  </si>
  <si>
    <t>L ambiente della vita</t>
  </si>
  <si>
    <t>L’ambiente della vita</t>
  </si>
  <si>
    <t>Kit stazione meteo ambientale - Versione avanzata</t>
  </si>
  <si>
    <t>Sensore per monitoraggio ambientale LoRaWAN - Temperatura e umidità dell aria</t>
  </si>
  <si>
    <t>Sensore per datalogger LoraWan</t>
  </si>
  <si>
    <t>Sensore per monitoraggio ambientale LoRaWAN - Sensore di luce</t>
  </si>
  <si>
    <t>Sensore per monitoraggio ambientale LoRaWAN - Temperatura e umidità del suolo</t>
  </si>
  <si>
    <t>Datalogger per monitoraggio ambientale LoRaWAN</t>
  </si>
  <si>
    <t>Datalogger per il monitoraggio ambientale per sensori LoraWan</t>
  </si>
  <si>
    <t>Sensore per monitoraggio ambientale LoRaWAN - EC, Temp e umidità suolo</t>
  </si>
  <si>
    <t>Sensore per datalogger LoraWan S2105</t>
  </si>
  <si>
    <t>CampuSgarden - La miniserra con Arduino</t>
  </si>
  <si>
    <t>Con 1 anno di sottoscrizione per la dashboard dei dati per 5 docenti</t>
  </si>
  <si>
    <t>Fotometro per la determinazione dell acido tartarico nel vino completo di accessori e vali</t>
  </si>
  <si>
    <t>Fotometro per la determinazione dell'acido tartarico nel vino completo di accessori e vali</t>
  </si>
  <si>
    <t>Piattaforma gestione sensori</t>
  </si>
  <si>
    <t>Piattaforma digitale comprensivo di unità didattiche ed esercizi con sensori Lora wan nell'ambito Green. Sensori non inclusi</t>
  </si>
  <si>
    <t>Stazione meteo Lora Wan_x000B_</t>
  </si>
  <si>
    <t>Direzione – Velocità Vento, Temperatura,_x000D_
Umidità, Pressione Atm, Precipitazioni, Rumore, PM2.5, PM10,_x000D_
Irradiazione</t>
  </si>
  <si>
    <t>Sensore LoRaWAN EC Temperatura e Umidità Terreno (Outdoor)</t>
  </si>
  <si>
    <t>Sensore LoRaWAN NPK Terreno (Outdoor)</t>
  </si>
  <si>
    <t>Sensore LoRaWAN PH Terreno (Outdoor)</t>
  </si>
  <si>
    <t xml:space="preserve">Tunnel del vento </t>
  </si>
  <si>
    <t>Tecniche digitali nell'aviazione</t>
  </si>
  <si>
    <t>Smart Indoor Harvesting Kit Using Wio Terminal + Blynk</t>
  </si>
  <si>
    <t>Stazione green di ricarica elettrica singola per la scuola</t>
  </si>
  <si>
    <t>per ebike, scooter e monopattini elettrici</t>
  </si>
  <si>
    <t>Serre e growroom</t>
  </si>
  <si>
    <t>GrowRoom - Orto in classe</t>
  </si>
  <si>
    <t>Orto urbano colore terracotta</t>
  </si>
  <si>
    <t>Serra in policarbonato 185x122</t>
  </si>
  <si>
    <t>Mattonella liscia in legno 100x100x3,8h cm</t>
  </si>
  <si>
    <t>Mattonella liscia in legno 100x100x3,8 h cm</t>
  </si>
  <si>
    <t>Mattonella zigrinata in legno 50x50x20,8h cm</t>
  </si>
  <si>
    <t>GrowRoom - Orto in classe - Versione da esterno</t>
  </si>
  <si>
    <t>Tower Garden - Serra idroponica per La didattica</t>
  </si>
  <si>
    <t>Scaffale a ripiani cm 142x30x h98</t>
  </si>
  <si>
    <t>Casetta da giardino in legno di abete</t>
  </si>
  <si>
    <t>Tavolo in legno di pino massello per esterni</t>
  </si>
  <si>
    <t>trattamento di impregnazione in autoclave _x000D_
spessore piano e sedute di 35mm 1_x000D_
dimensione : 178x154x72h cm_x000D_
fornito in kit di montaggio comprensivo di ferramenta</t>
  </si>
  <si>
    <t>Fioriera Rialzata in legno 81x44x80h cm</t>
  </si>
  <si>
    <t>Fioriera rialzata in legno 81x44x80h cm</t>
  </si>
  <si>
    <t xml:space="preserve">Vasetti quadrati biodegradabili cm 5x5xh6 - 10 pz </t>
  </si>
  <si>
    <t>Carrello per piante e fiori con luci per microGreen</t>
  </si>
  <si>
    <t>Carrello composto da_x000D_
base con due ruote fisse e due girevoli_x000D_
4 colonne_x000D_
4 ripiani DC_x000D_
kit luci (per i 4 ripiani del carrello)</t>
  </si>
  <si>
    <t>Orto rialzato 100 cm x 100 cm h 30</t>
  </si>
  <si>
    <t>Aiuola rialzata Mis. 2x1 grigio scuro metallizzato</t>
  </si>
  <si>
    <t>Aiuola rialzata Gr. 1,5x1 grigio scuro met.</t>
  </si>
  <si>
    <t xml:space="preserve">Serra idroponica Smart Garden </t>
  </si>
  <si>
    <t>Food</t>
  </si>
  <si>
    <t>Chimica degli alimenti</t>
  </si>
  <si>
    <t>Questo kit include tutto il necessario per la ricerca di alcuni principi nutritivi negli alimenti.</t>
  </si>
  <si>
    <t>Kit per l'analisi dell'acidita dell'olio extravergine d'oliva (0.00-1.00%)</t>
  </si>
  <si>
    <t>Kit indispensabile per tutti coloro che vogliono controllare la produzione del proprio olio!</t>
  </si>
  <si>
    <t>Minititolatore per analisi solfiti nel vino</t>
  </si>
  <si>
    <t>Kit per analisi dell'acqua</t>
  </si>
  <si>
    <t>Stampante 3D Food Pioneer</t>
  </si>
  <si>
    <t xml:space="preserve">Stampante alimentare </t>
  </si>
  <si>
    <t>pHmetro portatile professionale per birra</t>
  </si>
  <si>
    <t>Completo di elettrodo pH, beaker,  cavo micro USB, software, manuale e  valigetta</t>
  </si>
  <si>
    <t>pHmetro portatile professionale per enologia (vini e mosti)</t>
  </si>
  <si>
    <t>Completo di elettrodo pH, soluzioni, beaker, cavo micro USB, software, manuale, in valigetta</t>
  </si>
  <si>
    <t>pHmetro portatile professionale per formaggi</t>
  </si>
  <si>
    <t>Completo di elettrodo pH, soluzioni, beaker, cavo micro USB, software manuale, in valigetta rigida</t>
  </si>
  <si>
    <t>pHmetro portatile professionale per latte</t>
  </si>
  <si>
    <t>Completo di elettrodo pH con corpo in PVDF, soluzioni, beaker, cavo micro USB, software, manuale</t>
  </si>
  <si>
    <t>pHmetro portatile professionale per misure dirette nella carne</t>
  </si>
  <si>
    <t xml:space="preserve">Completo di elettrodo pH con lama per taglio, soluzioni, beaker, cavo micro USB, software, manuale  e valigetta </t>
  </si>
  <si>
    <t>pHmetro portatile professionale per uso alimentare</t>
  </si>
  <si>
    <t>Completo di elettrodo pH  soluzioni, beaker, cavo micro USB, software manuale e certificati di qualità, in valigetta rigida</t>
  </si>
  <si>
    <t>pHmetro portatile professionale per yogurt</t>
  </si>
  <si>
    <t>completo di elettrodo pH, soluzioni, beaker, cavo micro USB, software, manuale, in valigetta</t>
  </si>
  <si>
    <t>Sostenibilità e ambiente</t>
  </si>
  <si>
    <t>Felfil SHREDDER trituratore elettrico</t>
  </si>
  <si>
    <t>Spettrofotometro portatile per analisi acque</t>
  </si>
  <si>
    <t>Bustine calibrazione pH 10,01</t>
  </si>
  <si>
    <t>Sistema Felfil</t>
  </si>
  <si>
    <t>Energia rinnovabile e ambiente</t>
  </si>
  <si>
    <t>Kit Professionale sulla tecnologia green - idrogeno 2.0</t>
  </si>
  <si>
    <t>Kit Professionale studio sulla tecnologia ad idrogeno 2.0</t>
  </si>
  <si>
    <t>Kit sulla tecnologia green - I bio-combustibili</t>
  </si>
  <si>
    <t>Kit energia alternative - i bio-combustibili</t>
  </si>
  <si>
    <t>Kit Professionale sulla tecnologia green - SmartGrid</t>
  </si>
  <si>
    <t>Kit energia SmartGrid Professionale</t>
  </si>
  <si>
    <t xml:space="preserve">Kit di monitoraggio colture e ambiente LoraWan  </t>
  </si>
  <si>
    <t>Kit Professionale sulla tecnologia green - foltovoltaico</t>
  </si>
  <si>
    <t>Kit Professional fotovoltaico</t>
  </si>
  <si>
    <t>Arduino Science Kit Physics Lab Rev. 2</t>
  </si>
  <si>
    <t>Arduino Science Kit Physics Lab è il primo kit ufficiale Arduino® progettato per l'esplorazione scientifica, sviluppato in collaborazione con Google.</t>
  </si>
  <si>
    <t>CampusGarden_x000B_Set per la classe con notebook</t>
  </si>
  <si>
    <t>Include 1 anno di sottoscrizione per la dashboard dei dati per 20 studenti</t>
  </si>
  <si>
    <t>CampusGarden_x000B_Set per la classe con Chromebook</t>
  </si>
  <si>
    <t>Una soluzione completa, chiavi in mano a un prezzo davvero conveniente per creare in un attimo una classe interamente basata sulle esplosive potenzialità educative di Google!</t>
  </si>
  <si>
    <t>Carrello mobile per ricarica_x000B_con 20 Chromebook da 14''</t>
  </si>
  <si>
    <t>Carrello mobile per ricarica_x000B_con 16 Chromebook 14''</t>
  </si>
  <si>
    <t>Una soluzione completa, chiavi in mano a un prezzo davvero conveniente per creare in un attimo una classe interamente basata sulle esplosive potenzialità educative di Google</t>
  </si>
  <si>
    <t>Carrello mobile per ricarica_x000B_con 32 notebook da 15,6''</t>
  </si>
  <si>
    <t>Una soluzione completa, chiavi in mano a un prezzo davvero conveniente per creare in un attimo una soluzione flessibile, sostenibile e mobile con 32 notebook inclusi!</t>
  </si>
  <si>
    <t>Carrello mobile per ricarica_x000B_con 20 Notebook da 15,6''</t>
  </si>
  <si>
    <t>Una soluzione completa, chiavi in mano a un prezzo davvero conveniente per creare in un attimo una classe interamente basata sulle esplosive potenzialità educative della didattica digitale</t>
  </si>
  <si>
    <t>Carrello mobile per ricarica_x000B_con 16 notebook da 15,6''</t>
  </si>
  <si>
    <t>Una soluzione completa, chiavi in mano a un prezzo davvero conveniente per creare in un attimo una classe interamente basata sulle esplosive potenzialità educative della didattica digitale in chiave sostenibile!</t>
  </si>
  <si>
    <t xml:space="preserve">CampusGarden IoT - Set per la classe con Chromebook </t>
  </si>
  <si>
    <t>Include 1 anno di sottoscrizione per la dashboard dei dati per 20 utenti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</si>
</sst>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  <numFmt numFmtId="165" formatCode="_-* #,##0.00_-;\-* #,##0.00_-;_-* \-??_-;_-@_-"/>
  </numFmts>
  <fonts count="3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1"/>
      <color rgb="FFFFFFFF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36"/>
      <color theme="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DB5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8E97B6"/>
        <bgColor indexed="64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9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9" fillId="0" borderId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4" fillId="28" borderId="14" applyNumberFormat="0" applyAlignment="0" applyProtection="0"/>
    <xf numFmtId="0" fontId="15" fillId="0" borderId="15" applyNumberFormat="0" applyFill="0" applyAlignment="0" applyProtection="0"/>
    <xf numFmtId="0" fontId="16" fillId="29" borderId="16" applyNumberFormat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33" borderId="0" applyNumberFormat="0" applyBorder="0" applyAlignment="0" applyProtection="0"/>
    <xf numFmtId="0" fontId="17" fillId="19" borderId="14" applyNumberFormat="0" applyAlignment="0" applyProtection="0"/>
    <xf numFmtId="165" fontId="9" fillId="0" borderId="0" applyFill="0" applyBorder="0" applyAlignment="0" applyProtection="0"/>
    <xf numFmtId="0" fontId="18" fillId="34" borderId="0" applyNumberFormat="0" applyBorder="0" applyAlignment="0" applyProtection="0"/>
    <xf numFmtId="0" fontId="9" fillId="35" borderId="17" applyNumberFormat="0" applyAlignment="0" applyProtection="0"/>
    <xf numFmtId="0" fontId="19" fillId="28" borderId="1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9" applyNumberFormat="0" applyFill="0" applyAlignment="0" applyProtection="0"/>
    <xf numFmtId="0" fontId="24" fillId="0" borderId="20" applyNumberFormat="0" applyFill="0" applyAlignment="0" applyProtection="0"/>
    <xf numFmtId="0" fontId="25" fillId="0" borderId="21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22" applyNumberFormat="0" applyFill="0" applyAlignment="0" applyProtection="0"/>
    <xf numFmtId="0" fontId="27" fillId="15" borderId="0" applyNumberFormat="0" applyBorder="0" applyAlignment="0" applyProtection="0"/>
    <xf numFmtId="0" fontId="28" fillId="16" borderId="0" applyNumberFormat="0" applyBorder="0" applyAlignment="0" applyProtection="0"/>
    <xf numFmtId="0" fontId="29" fillId="0" borderId="0"/>
    <xf numFmtId="0" fontId="9" fillId="0" borderId="0" applyFill="0" applyBorder="0" applyAlignment="0" applyProtection="0"/>
    <xf numFmtId="0" fontId="1" fillId="0" borderId="0" applyNumberFormat="0" applyFill="0" applyBorder="0" applyAlignment="0" applyProtection="0"/>
  </cellStyleXfs>
  <cellXfs count="84">
    <xf numFmtId="0" fontId="0" fillId="0" borderId="0" xfId="0"/>
    <xf numFmtId="0" fontId="3" fillId="8" borderId="0" xfId="0" applyFont="1" applyFill="1"/>
    <xf numFmtId="0" fontId="3" fillId="8" borderId="0" xfId="0" applyFont="1" applyFill="1" applyAlignment="1">
      <alignment vertical="top"/>
    </xf>
    <xf numFmtId="0" fontId="3" fillId="8" borderId="0" xfId="0" applyFont="1" applyFill="1" applyAlignment="1">
      <alignment vertical="top" wrapText="1"/>
    </xf>
    <xf numFmtId="0" fontId="6" fillId="8" borderId="0" xfId="0" applyFont="1" applyFill="1" applyAlignment="1">
      <alignment vertical="top"/>
    </xf>
    <xf numFmtId="0" fontId="6" fillId="8" borderId="0" xfId="0" applyFont="1" applyFill="1"/>
    <xf numFmtId="44" fontId="5" fillId="9" borderId="0" xfId="2" applyFont="1" applyFill="1" applyAlignment="1">
      <alignment vertical="top"/>
    </xf>
    <xf numFmtId="0" fontId="6" fillId="8" borderId="0" xfId="0" applyFont="1" applyFill="1" applyAlignment="1">
      <alignment vertical="center" wrapText="1"/>
    </xf>
    <xf numFmtId="44" fontId="5" fillId="9" borderId="0" xfId="2" applyFont="1" applyFill="1" applyAlignment="1">
      <alignment horizontal="left" vertical="center"/>
    </xf>
    <xf numFmtId="0" fontId="6" fillId="8" borderId="0" xfId="0" applyFont="1" applyFill="1" applyAlignment="1">
      <alignment vertical="top" wrapText="1"/>
    </xf>
    <xf numFmtId="0" fontId="3" fillId="9" borderId="0" xfId="0" applyFont="1" applyFill="1" applyAlignment="1">
      <alignment vertical="top"/>
    </xf>
    <xf numFmtId="0" fontId="7" fillId="2" borderId="5" xfId="0" applyFont="1" applyFill="1" applyBorder="1" applyAlignment="1">
      <alignment vertical="top"/>
    </xf>
    <xf numFmtId="44" fontId="8" fillId="2" borderId="6" xfId="2" applyFont="1" applyFill="1" applyBorder="1" applyAlignment="1">
      <alignment horizontal="right" vertical="center"/>
    </xf>
    <xf numFmtId="44" fontId="8" fillId="9" borderId="0" xfId="2" applyFont="1" applyFill="1" applyAlignment="1">
      <alignment horizontal="right" vertical="center"/>
    </xf>
    <xf numFmtId="44" fontId="8" fillId="9" borderId="0" xfId="2" applyFont="1" applyFill="1" applyAlignment="1">
      <alignment vertical="top"/>
    </xf>
    <xf numFmtId="0" fontId="3" fillId="8" borderId="0" xfId="0" applyFont="1" applyFill="1" applyAlignment="1">
      <alignment horizontal="left" vertical="center"/>
    </xf>
    <xf numFmtId="0" fontId="6" fillId="8" borderId="9" xfId="0" applyFont="1" applyFill="1" applyBorder="1" applyAlignment="1">
      <alignment horizontal="center" vertical="center"/>
    </xf>
    <xf numFmtId="164" fontId="6" fillId="8" borderId="9" xfId="0" applyNumberFormat="1" applyFont="1" applyFill="1" applyBorder="1" applyAlignment="1">
      <alignment horizontal="left" vertical="center"/>
    </xf>
    <xf numFmtId="0" fontId="1" fillId="0" borderId="9" xfId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0" borderId="9" xfId="0" applyFont="1" applyBorder="1" applyAlignment="1">
      <alignment horizontal="center" vertical="center"/>
    </xf>
    <xf numFmtId="0" fontId="6" fillId="2" borderId="9" xfId="0" applyFont="1" applyFill="1" applyBorder="1"/>
    <xf numFmtId="0" fontId="6" fillId="3" borderId="9" xfId="0" applyFont="1" applyFill="1" applyBorder="1"/>
    <xf numFmtId="0" fontId="6" fillId="4" borderId="9" xfId="0" applyFont="1" applyFill="1" applyBorder="1"/>
    <xf numFmtId="0" fontId="6" fillId="5" borderId="9" xfId="0" applyFont="1" applyFill="1" applyBorder="1"/>
    <xf numFmtId="0" fontId="6" fillId="7" borderId="9" xfId="0" applyFont="1" applyFill="1" applyBorder="1"/>
    <xf numFmtId="0" fontId="6" fillId="6" borderId="9" xfId="0" applyFont="1" applyFill="1" applyBorder="1"/>
    <xf numFmtId="0" fontId="6" fillId="2" borderId="12" xfId="0" applyFont="1" applyFill="1" applyBorder="1"/>
    <xf numFmtId="0" fontId="4" fillId="8" borderId="0" xfId="0" applyFont="1" applyFill="1" applyAlignment="1">
      <alignment vertical="top" wrapText="1"/>
    </xf>
    <xf numFmtId="0" fontId="10" fillId="10" borderId="9" xfId="0" applyFont="1" applyFill="1" applyBorder="1"/>
    <xf numFmtId="0" fontId="9" fillId="0" borderId="9" xfId="0" applyFont="1" applyBorder="1" applyAlignment="1">
      <alignment horizontal="center"/>
    </xf>
    <xf numFmtId="0" fontId="11" fillId="8" borderId="0" xfId="0" applyFont="1" applyFill="1" applyAlignment="1">
      <alignment vertical="top"/>
    </xf>
    <xf numFmtId="0" fontId="6" fillId="7" borderId="10" xfId="0" applyFont="1" applyFill="1" applyBorder="1"/>
    <xf numFmtId="0" fontId="6" fillId="11" borderId="9" xfId="0" applyFont="1" applyFill="1" applyBorder="1"/>
    <xf numFmtId="0" fontId="6" fillId="12" borderId="9" xfId="0" applyFont="1" applyFill="1" applyBorder="1"/>
    <xf numFmtId="0" fontId="6" fillId="13" borderId="9" xfId="0" applyFont="1" applyFill="1" applyBorder="1"/>
    <xf numFmtId="0" fontId="0" fillId="0" borderId="23" xfId="0" applyBorder="1" applyAlignment="1">
      <alignment horizontal="center" vertical="center"/>
    </xf>
    <xf numFmtId="0" fontId="4" fillId="8" borderId="0" xfId="0" applyFont="1" applyFill="1" applyAlignment="1">
      <alignment horizontal="center" vertical="top" wrapText="1"/>
    </xf>
    <xf numFmtId="0" fontId="6" fillId="8" borderId="23" xfId="0" applyFont="1" applyFill="1" applyBorder="1" applyAlignment="1">
      <alignment vertical="top"/>
    </xf>
    <xf numFmtId="0" fontId="0" fillId="0" borderId="23" xfId="0" applyBorder="1"/>
    <xf numFmtId="0" fontId="6" fillId="8" borderId="23" xfId="0" applyFont="1" applyFill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6" fillId="8" borderId="23" xfId="0" applyFont="1" applyFill="1" applyBorder="1" applyAlignment="1">
      <alignment vertical="top" wrapText="1"/>
    </xf>
    <xf numFmtId="164" fontId="6" fillId="8" borderId="10" xfId="0" applyNumberFormat="1" applyFont="1" applyFill="1" applyBorder="1" applyAlignment="1">
      <alignment horizontal="left" vertical="center"/>
    </xf>
    <xf numFmtId="0" fontId="6" fillId="8" borderId="12" xfId="0" applyFont="1" applyFill="1" applyBorder="1" applyAlignment="1">
      <alignment horizontal="left" vertical="center"/>
    </xf>
    <xf numFmtId="0" fontId="6" fillId="8" borderId="25" xfId="0" applyFont="1" applyFill="1" applyBorder="1" applyAlignment="1">
      <alignment horizontal="left" vertical="center"/>
    </xf>
    <xf numFmtId="0" fontId="6" fillId="8" borderId="27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164" fontId="6" fillId="8" borderId="13" xfId="0" applyNumberFormat="1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9" fillId="0" borderId="10" xfId="0" applyFont="1" applyBorder="1" applyAlignment="1">
      <alignment horizontal="center"/>
    </xf>
    <xf numFmtId="0" fontId="6" fillId="8" borderId="23" xfId="0" applyFont="1" applyFill="1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6" fillId="8" borderId="26" xfId="0" applyFont="1" applyFill="1" applyBorder="1" applyAlignment="1">
      <alignment horizontal="center" vertical="center"/>
    </xf>
    <xf numFmtId="0" fontId="5" fillId="36" borderId="1" xfId="0" applyFont="1" applyFill="1" applyBorder="1" applyAlignment="1">
      <alignment vertical="center" wrapText="1"/>
    </xf>
    <xf numFmtId="44" fontId="5" fillId="36" borderId="2" xfId="2" applyFont="1" applyFill="1" applyBorder="1" applyAlignment="1">
      <alignment horizontal="left" vertical="center" wrapText="1"/>
    </xf>
    <xf numFmtId="0" fontId="5" fillId="36" borderId="3" xfId="0" applyFont="1" applyFill="1" applyBorder="1" applyAlignment="1">
      <alignment vertical="center" wrapText="1"/>
    </xf>
    <xf numFmtId="44" fontId="5" fillId="36" borderId="4" xfId="2" applyFont="1" applyFill="1" applyBorder="1" applyAlignment="1">
      <alignment horizontal="left" vertical="center"/>
    </xf>
    <xf numFmtId="0" fontId="3" fillId="36" borderId="3" xfId="0" applyFont="1" applyFill="1" applyBorder="1" applyAlignment="1">
      <alignment vertical="top"/>
    </xf>
    <xf numFmtId="0" fontId="3" fillId="36" borderId="4" xfId="0" applyFont="1" applyFill="1" applyBorder="1" applyAlignment="1">
      <alignment vertical="top"/>
    </xf>
    <xf numFmtId="0" fontId="5" fillId="36" borderId="11" xfId="0" applyFont="1" applyFill="1" applyBorder="1" applyAlignment="1">
      <alignment horizontal="left" vertical="center"/>
    </xf>
    <xf numFmtId="0" fontId="5" fillId="36" borderId="7" xfId="0" applyFont="1" applyFill="1" applyBorder="1" applyAlignment="1">
      <alignment horizontal="left" vertical="center"/>
    </xf>
    <xf numFmtId="0" fontId="5" fillId="36" borderId="30" xfId="0" applyFont="1" applyFill="1" applyBorder="1" applyAlignment="1">
      <alignment horizontal="left" vertical="center"/>
    </xf>
    <xf numFmtId="0" fontId="5" fillId="36" borderId="8" xfId="0" applyFont="1" applyFill="1" applyBorder="1" applyAlignment="1">
      <alignment horizontal="left" vertical="center"/>
    </xf>
    <xf numFmtId="0" fontId="6" fillId="36" borderId="23" xfId="0" applyFont="1" applyFill="1" applyBorder="1"/>
    <xf numFmtId="0" fontId="0" fillId="36" borderId="23" xfId="0" applyFill="1" applyBorder="1"/>
    <xf numFmtId="0" fontId="0" fillId="0" borderId="26" xfId="0" applyBorder="1"/>
    <xf numFmtId="164" fontId="6" fillId="8" borderId="23" xfId="0" applyNumberFormat="1" applyFont="1" applyFill="1" applyBorder="1" applyAlignment="1">
      <alignment horizontal="left" vertical="center"/>
    </xf>
    <xf numFmtId="0" fontId="1" fillId="0" borderId="13" xfId="1" applyBorder="1" applyAlignment="1">
      <alignment horizontal="center" vertical="center"/>
    </xf>
    <xf numFmtId="164" fontId="6" fillId="8" borderId="28" xfId="0" applyNumberFormat="1" applyFont="1" applyFill="1" applyBorder="1" applyAlignment="1">
      <alignment horizontal="left" vertical="center"/>
    </xf>
    <xf numFmtId="0" fontId="6" fillId="2" borderId="29" xfId="0" applyFont="1" applyFill="1" applyBorder="1" applyAlignment="1">
      <alignment horizontal="center" vertical="center"/>
    </xf>
    <xf numFmtId="0" fontId="9" fillId="0" borderId="25" xfId="0" applyFont="1" applyBorder="1"/>
    <xf numFmtId="0" fontId="9" fillId="0" borderId="12" xfId="0" applyFont="1" applyBorder="1"/>
    <xf numFmtId="0" fontId="6" fillId="8" borderId="26" xfId="0" applyFont="1" applyFill="1" applyBorder="1" applyAlignment="1">
      <alignment vertical="top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6" fillId="8" borderId="26" xfId="0" applyFont="1" applyFill="1" applyBorder="1" applyAlignment="1">
      <alignment horizontal="left" vertical="center"/>
    </xf>
    <xf numFmtId="0" fontId="4" fillId="8" borderId="0" xfId="0" applyFont="1" applyFill="1" applyAlignment="1">
      <alignment horizontal="center" vertical="top" wrapText="1"/>
    </xf>
    <xf numFmtId="0" fontId="32" fillId="36" borderId="0" xfId="0" applyFont="1" applyFill="1" applyAlignment="1">
      <alignment horizontal="center" vertical="top" wrapText="1"/>
    </xf>
    <xf numFmtId="0" fontId="9" fillId="0" borderId="9" xfId="3" applyFont="1" applyBorder="1" applyAlignment="1">
      <alignment horizontal="center" vertical="center"/>
    </xf>
    <xf numFmtId="0" fontId="9" fillId="0" borderId="9" xfId="0" applyFont="1" applyBorder="1" applyAlignment="1">
      <alignment horizontal="center" wrapText="1"/>
    </xf>
    <xf numFmtId="0" fontId="9" fillId="0" borderId="9" xfId="3" applyFont="1" applyBorder="1" applyAlignment="1">
      <alignment horizontal="center"/>
    </xf>
  </cellXfs>
  <cellStyles count="49">
    <cellStyle name="20% - Colore 1 2" xfId="4" xr:uid="{BA037FA9-FC07-4C76-96EA-E972942E106D}"/>
    <cellStyle name="20% - Colore 2 2" xfId="5" xr:uid="{954DFAEB-F0E9-4A21-9C69-1A321E3FBB62}"/>
    <cellStyle name="20% - Colore 3 2" xfId="6" xr:uid="{D65656F8-79BE-4293-A681-4D36BCD7E225}"/>
    <cellStyle name="20% - Colore 4 2" xfId="7" xr:uid="{B92B8A3F-D66C-476D-8391-BF844D97D380}"/>
    <cellStyle name="20% - Colore 5 2" xfId="8" xr:uid="{D3C02EA1-51A6-4D1B-AB53-6A949314A19E}"/>
    <cellStyle name="20% - Colore 6 2" xfId="9" xr:uid="{B02221DB-13AD-431D-8083-541DB097A125}"/>
    <cellStyle name="40% - Colore 1 2" xfId="10" xr:uid="{93C013F1-8D6B-4519-A49B-E4DCEF078ECE}"/>
    <cellStyle name="40% - Colore 2 2" xfId="11" xr:uid="{65BB9612-D3F5-44FD-8D72-60053F78DF0C}"/>
    <cellStyle name="40% - Colore 3 2" xfId="12" xr:uid="{AC47601D-26AF-4E70-BC9D-553F1BF91EE5}"/>
    <cellStyle name="40% - Colore 4 2" xfId="13" xr:uid="{FFBEF432-FA8A-48AE-ACA7-E1AB9A6B0BDB}"/>
    <cellStyle name="40% - Colore 5 2" xfId="14" xr:uid="{24BEB351-D050-4B1A-B44B-F416683AB514}"/>
    <cellStyle name="40% - Colore 6 2" xfId="15" xr:uid="{57589160-4074-460E-A668-F79B5839FCAD}"/>
    <cellStyle name="60% - Colore 1 2" xfId="16" xr:uid="{5C0ACA5B-685A-4EAC-A3DF-0A55564659A5}"/>
    <cellStyle name="60% - Colore 2 2" xfId="17" xr:uid="{DF2D4DD1-D1C7-4B23-8DCC-C14289DD1F0A}"/>
    <cellStyle name="60% - Colore 3 2" xfId="18" xr:uid="{2CAC40BB-824A-45A0-BDA4-48722F35F852}"/>
    <cellStyle name="60% - Colore 4 2" xfId="19" xr:uid="{0C0E95B6-BAD0-479D-A355-0F1211C49547}"/>
    <cellStyle name="60% - Colore 5 2" xfId="20" xr:uid="{A17003CC-905D-4A82-90EB-6E98DA714A7C}"/>
    <cellStyle name="60% - Colore 6 2" xfId="21" xr:uid="{FF4A71D0-868F-4C5D-B578-C2024A7E6E5D}"/>
    <cellStyle name="Calcolo 2" xfId="22" xr:uid="{70F579DF-9527-4CD2-B273-3D010473206B}"/>
    <cellStyle name="Cella collegata 2" xfId="23" xr:uid="{F7AD7092-FA56-45A8-96BD-B851A33A6BB4}"/>
    <cellStyle name="Cella da controllare 2" xfId="24" xr:uid="{C00549E8-5FA8-4BAC-9F3A-7D1D0901BD3A}"/>
    <cellStyle name="Collegamento ipertestuale" xfId="1" builtinId="8"/>
    <cellStyle name="Colore 1 2" xfId="25" xr:uid="{3B87AF72-9494-438A-984F-56DE861BC347}"/>
    <cellStyle name="Colore 2 2" xfId="26" xr:uid="{035E0511-26F7-4A19-96A9-A328A90A5C22}"/>
    <cellStyle name="Colore 3 2" xfId="27" xr:uid="{A8BB186E-A4E4-4A87-B99C-18BD07F78B39}"/>
    <cellStyle name="Colore 4 2" xfId="28" xr:uid="{A1FB2FDD-7C19-4776-BD62-4C55268C01B7}"/>
    <cellStyle name="Colore 5 2" xfId="29" xr:uid="{37A77926-8402-4340-A2A6-890C8BE01350}"/>
    <cellStyle name="Colore 6 2" xfId="30" xr:uid="{C87C332F-FAFF-4295-AC82-EE768947FC42}"/>
    <cellStyle name="Hyperlink" xfId="48" xr:uid="{00000000-000B-0000-0000-000008000000}"/>
    <cellStyle name="Input 2" xfId="31" xr:uid="{33EB8467-D713-4B29-93CA-4A0C518DC117}"/>
    <cellStyle name="Migliaia 2" xfId="32" xr:uid="{1F05ED00-536D-4065-8327-E301FB389F77}"/>
    <cellStyle name="Neutrale 2" xfId="33" xr:uid="{680DBFB1-6CD4-4FD8-BFB8-69A974F62116}"/>
    <cellStyle name="Normale" xfId="0" builtinId="0"/>
    <cellStyle name="Normale 3" xfId="3" xr:uid="{2B135642-8E6D-4DFB-8D34-7D67E884198A}"/>
    <cellStyle name="Nota 2" xfId="34" xr:uid="{1F8AE91B-7B13-476F-B995-A0632B1DD8B2}"/>
    <cellStyle name="Output 2" xfId="35" xr:uid="{4DDB192A-7CCF-4725-B4E7-2CD350017397}"/>
    <cellStyle name="Testo avviso 2" xfId="36" xr:uid="{96B4F718-C770-4138-A6D1-D2A6967E378A}"/>
    <cellStyle name="Testo descrittivo 2" xfId="37" xr:uid="{DC451F71-2A79-4F43-B057-61087009A240}"/>
    <cellStyle name="Titolo 1 2" xfId="39" xr:uid="{DF516883-353F-40E4-B93E-3F36795E0EB5}"/>
    <cellStyle name="Titolo 2 2" xfId="40" xr:uid="{8B5A673B-6613-445E-B0FB-D6A2D48C62BB}"/>
    <cellStyle name="Titolo 3 2" xfId="41" xr:uid="{189481D3-38E8-45FB-9366-575615D50510}"/>
    <cellStyle name="Titolo 4 2" xfId="42" xr:uid="{F976D5B2-8B58-4661-8173-09990560729F}"/>
    <cellStyle name="Titolo 5" xfId="38" xr:uid="{2977AA9A-5E60-4A2B-8BFA-AE34F2E035B1}"/>
    <cellStyle name="Totale 2" xfId="43" xr:uid="{8D7522A7-3716-42D9-ADAB-DA14206972C4}"/>
    <cellStyle name="Valore non valido 2" xfId="44" xr:uid="{A5F9869A-AA54-4E63-B478-AF12682CB368}"/>
    <cellStyle name="Valore valido 2" xfId="45" xr:uid="{731BC5C1-3011-48E2-9741-34B027AEF105}"/>
    <cellStyle name="Valuta" xfId="2" builtinId="4"/>
    <cellStyle name="標準_DPJ価格表2008.02.28._５３期北米スーパースリム価格案（20080307）" xfId="46" xr:uid="{F0405817-C916-4039-B9ED-BDE7DEDB6A2D}"/>
    <cellStyle name="脱浦_laroux_1" xfId="47" xr:uid="{B1AE6BAD-82A3-4B9C-85EC-61A3200EFEFF}"/>
  </cellStyles>
  <dxfs count="0"/>
  <tableStyles count="0" defaultTableStyle="TableStyleMedium2" defaultPivotStyle="PivotStyleLight16"/>
  <colors>
    <mruColors>
      <color rgb="FF8E97B6"/>
      <color rgb="FFFDB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118110</xdr:colOff>
      <xdr:row>0</xdr:row>
      <xdr:rowOff>914400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0ACFC5F-3D65-444A-AE93-38D846DD3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0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7</xdr:col>
      <xdr:colOff>685800</xdr:colOff>
      <xdr:row>0</xdr:row>
      <xdr:rowOff>0</xdr:rowOff>
    </xdr:from>
    <xdr:to>
      <xdr:col>8</xdr:col>
      <xdr:colOff>3810</xdr:colOff>
      <xdr:row>1</xdr:row>
      <xdr:rowOff>1905</xdr:rowOff>
    </xdr:to>
    <xdr:pic>
      <xdr:nvPicPr>
        <xdr:cNvPr id="5" name="Immagine 2">
          <a:extLst>
            <a:ext uri="{FF2B5EF4-FFF2-40B4-BE49-F238E27FC236}">
              <a16:creationId xmlns:a16="http://schemas.microsoft.com/office/drawing/2014/main" id="{E06E353E-1751-4327-BC0E-11B8A9DC0BA1}"/>
            </a:ext>
            <a:ext uri="{147F2762-F138-4A5C-976F-8EAC2B608ADB}">
              <a16:predDERef xmlns:a16="http://schemas.microsoft.com/office/drawing/2014/main" pred="{E0ACFC5F-3D65-444A-AE93-38D846DD3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01875" y="0"/>
          <a:ext cx="2371725" cy="93345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2506980" cy="914400"/>
    <xdr:pic>
      <xdr:nvPicPr>
        <xdr:cNvPr id="3" name="Immagine 2">
          <a:extLst>
            <a:ext uri="{FF2B5EF4-FFF2-40B4-BE49-F238E27FC236}">
              <a16:creationId xmlns:a16="http://schemas.microsoft.com/office/drawing/2014/main" id="{77C3C9AD-E7FF-4B8A-AB70-70E5006D9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280" y="0"/>
          <a:ext cx="2506980" cy="914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3170" cy="914400"/>
    <xdr:pic>
      <xdr:nvPicPr>
        <xdr:cNvPr id="4" name="Immagine 3">
          <a:extLst>
            <a:ext uri="{FF2B5EF4-FFF2-40B4-BE49-F238E27FC236}">
              <a16:creationId xmlns:a16="http://schemas.microsoft.com/office/drawing/2014/main" id="{BC96E678-AE42-47B4-A1C4-0A9506D25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2503170" cy="914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6980" cy="914400"/>
    <xdr:pic>
      <xdr:nvPicPr>
        <xdr:cNvPr id="6" name="Immagine 5">
          <a:extLst>
            <a:ext uri="{FF2B5EF4-FFF2-40B4-BE49-F238E27FC236}">
              <a16:creationId xmlns:a16="http://schemas.microsoft.com/office/drawing/2014/main" id="{91D0CA90-E0A6-4020-A580-0E8FA6B98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2506980" cy="914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3170" cy="914400"/>
    <xdr:pic>
      <xdr:nvPicPr>
        <xdr:cNvPr id="7" name="Immagine 6">
          <a:extLst>
            <a:ext uri="{FF2B5EF4-FFF2-40B4-BE49-F238E27FC236}">
              <a16:creationId xmlns:a16="http://schemas.microsoft.com/office/drawing/2014/main" id="{7AC35E51-59D7-4EA2-B14B-449D04112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2503170" cy="914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6980" cy="914400"/>
    <xdr:pic>
      <xdr:nvPicPr>
        <xdr:cNvPr id="8" name="Immagine 7">
          <a:extLst>
            <a:ext uri="{FF2B5EF4-FFF2-40B4-BE49-F238E27FC236}">
              <a16:creationId xmlns:a16="http://schemas.microsoft.com/office/drawing/2014/main" id="{CAA71916-5D6E-4D16-B9B5-DE51EBE2C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2506980" cy="914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3170" cy="914400"/>
    <xdr:pic>
      <xdr:nvPicPr>
        <xdr:cNvPr id="9" name="Immagine 8">
          <a:extLst>
            <a:ext uri="{FF2B5EF4-FFF2-40B4-BE49-F238E27FC236}">
              <a16:creationId xmlns:a16="http://schemas.microsoft.com/office/drawing/2014/main" id="{27A7BE3D-5A37-4E07-B98C-8076D1205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2503170" cy="914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6980" cy="914400"/>
    <xdr:pic>
      <xdr:nvPicPr>
        <xdr:cNvPr id="10" name="Immagine 9">
          <a:extLst>
            <a:ext uri="{FF2B5EF4-FFF2-40B4-BE49-F238E27FC236}">
              <a16:creationId xmlns:a16="http://schemas.microsoft.com/office/drawing/2014/main" id="{5DA45B87-EC96-4679-95AE-1790960F8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2506980" cy="914400"/>
        </a:xfrm>
        <a:prstGeom prst="rect">
          <a:avLst/>
        </a:prstGeom>
      </xdr:spPr>
    </xdr:pic>
    <xdr:clientData/>
  </xdr:oneCellAnchor>
  <xdr:twoCellAnchor>
    <xdr:from>
      <xdr:col>3</xdr:col>
      <xdr:colOff>2561589</xdr:colOff>
      <xdr:row>7</xdr:row>
      <xdr:rowOff>73025</xdr:rowOff>
    </xdr:from>
    <xdr:to>
      <xdr:col>5</xdr:col>
      <xdr:colOff>476249</xdr:colOff>
      <xdr:row>8</xdr:row>
      <xdr:rowOff>796290</xdr:rowOff>
    </xdr:to>
    <xdr:sp macro="" textlink="">
      <xdr:nvSpPr>
        <xdr:cNvPr id="11" name="CasellaDiTesto 10">
          <a:extLst>
            <a:ext uri="{FF2B5EF4-FFF2-40B4-BE49-F238E27FC236}">
              <a16:creationId xmlns:a16="http://schemas.microsoft.com/office/drawing/2014/main" id="{9AE160D0-9AD4-4BC6-BD5D-0DD0819C7B13}"/>
            </a:ext>
            <a:ext uri="{147F2762-F138-4A5C-976F-8EAC2B608ADB}">
              <a16:predDERef xmlns:a16="http://schemas.microsoft.com/office/drawing/2014/main" pred="{E0483BD4-6755-4ACB-8B27-15A6006C40C9}"/>
            </a:ext>
          </a:extLst>
        </xdr:cNvPr>
        <xdr:cNvSpPr txBox="1"/>
      </xdr:nvSpPr>
      <xdr:spPr>
        <a:xfrm>
          <a:off x="9886314" y="3349625"/>
          <a:ext cx="2343785" cy="913765"/>
        </a:xfrm>
        <a:prstGeom prst="roundRect">
          <a:avLst/>
        </a:prstGeom>
        <a:solidFill>
          <a:srgbClr val="FFFFFF"/>
        </a:solidFill>
        <a:ln w="38100" cap="rnd" cmpd="sng">
          <a:solidFill>
            <a:srgbClr val="8E97B6"/>
          </a:solidFill>
          <a:prstDash val="solid"/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rgbClr val="000000"/>
        </a:fontRef>
      </xdr:style>
      <xdr:txBody>
        <a:bodyPr wrap="square" rtlCol="0" anchor="t"/>
        <a:lstStyle>
          <a:lvl1pPr marL="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000">
              <a:solidFill>
                <a:schemeClr val="dk1"/>
              </a:solidFill>
              <a:latin typeface="Arial" panose="020B0604020202020204" pitchFamily="34" charset="0"/>
              <a:cs typeface="Arial" panose="020B0604020202020204" pitchFamily="34" charset="0"/>
            </a:rPr>
            <a:t>Cambiando la quantità dei prodotti (colonna gialla) in base alle proprie esigenze  il prospetto economico qui a lato si aggiornerà in automatico mostrando il finanziamento residuo.</a:t>
          </a:r>
        </a:p>
      </xdr:txBody>
    </xdr:sp>
    <xdr:clientData/>
  </xdr:twoCellAnchor>
  <xdr:twoCellAnchor>
    <xdr:from>
      <xdr:col>4</xdr:col>
      <xdr:colOff>680720</xdr:colOff>
      <xdr:row>8</xdr:row>
      <xdr:rowOff>847725</xdr:rowOff>
    </xdr:from>
    <xdr:to>
      <xdr:col>4</xdr:col>
      <xdr:colOff>685800</xdr:colOff>
      <xdr:row>8</xdr:row>
      <xdr:rowOff>1289050</xdr:rowOff>
    </xdr:to>
    <xdr:cxnSp macro="">
      <xdr:nvCxnSpPr>
        <xdr:cNvPr id="12" name="Connettore dritto a freccia 4">
          <a:extLst>
            <a:ext uri="{FF2B5EF4-FFF2-40B4-BE49-F238E27FC236}">
              <a16:creationId xmlns:a16="http://schemas.microsoft.com/office/drawing/2014/main" id="{33E70C32-1F37-4AAD-907B-34E4B770DF16}"/>
            </a:ext>
            <a:ext uri="{147F2762-F138-4A5C-976F-8EAC2B608ADB}">
              <a16:predDERef xmlns:a16="http://schemas.microsoft.com/office/drawing/2014/main" pred="{B69CBA50-BBAB-4176-9680-2172C3FF47EB}"/>
            </a:ext>
          </a:extLst>
        </xdr:cNvPr>
        <xdr:cNvCxnSpPr>
          <a:cxnSpLocks/>
          <a:extLst>
            <a:ext uri="{5F17804C-33F3-41E3-A699-7DCFA2EF7971}">
              <a16:cxnDERefs xmlns:a16="http://schemas.microsoft.com/office/drawing/2014/main" st="{B69CBA50-BBAB-4176-9680-2172C3FF47EB}" end="{B69CBA50-BBAB-4176-9680-2172C3FF47EB}"/>
            </a:ext>
          </a:extLst>
        </xdr:cNvCxnSpPr>
      </xdr:nvCxnSpPr>
      <xdr:spPr>
        <a:xfrm flipH="1">
          <a:off x="11053445" y="4314825"/>
          <a:ext cx="5080" cy="441325"/>
        </a:xfrm>
        <a:prstGeom prst="straightConnector1">
          <a:avLst/>
        </a:prstGeom>
        <a:ln w="38100">
          <a:solidFill>
            <a:srgbClr val="EF6D09"/>
          </a:solidFill>
          <a:prstDash val="solid"/>
          <a:tailEnd type="triangle"/>
        </a:ln>
        <a:effec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68868-D574-46A3-B100-FD4F680310FA}">
  <dimension ref="A1:L209"/>
  <sheetViews>
    <sheetView tabSelected="1" topLeftCell="A74" zoomScale="80" zoomScaleNormal="80" workbookViewId="0">
      <selection activeCell="C9" sqref="C9"/>
    </sheetView>
  </sheetViews>
  <sheetFormatPr defaultRowHeight="15"/>
  <cols>
    <col min="1" max="1" width="35.7109375" style="5" customWidth="1"/>
    <col min="2" max="2" width="20.7109375" style="4" customWidth="1"/>
    <col min="3" max="3" width="53.42578125" style="4" customWidth="1"/>
    <col min="4" max="4" width="45.7109375" style="9" customWidth="1"/>
    <col min="5" max="5" width="20.7109375" style="5" customWidth="1"/>
    <col min="6" max="6" width="20.85546875" style="5" bestFit="1" customWidth="1"/>
    <col min="7" max="7" width="19.5703125" style="5" bestFit="1" customWidth="1"/>
    <col min="8" max="8" width="45.7109375" style="5" customWidth="1"/>
    <col min="9" max="9" width="16.42578125" style="5" customWidth="1"/>
    <col min="10" max="10" width="27.7109375" style="4" customWidth="1"/>
    <col min="11" max="11" width="26.7109375" style="5" customWidth="1"/>
    <col min="12" max="12" width="36.5703125" style="4" customWidth="1"/>
  </cols>
  <sheetData>
    <row r="1" spans="1:12" s="1" customFormat="1" ht="73.5" customHeight="1">
      <c r="A1" s="79" t="s">
        <v>0</v>
      </c>
      <c r="B1" s="79"/>
      <c r="C1" s="79"/>
      <c r="D1" s="79"/>
      <c r="E1" s="79"/>
      <c r="F1" s="79"/>
      <c r="G1" s="79"/>
      <c r="H1" s="79"/>
      <c r="I1" s="28"/>
      <c r="J1" s="28"/>
      <c r="K1" s="28"/>
      <c r="L1" s="28"/>
    </row>
    <row r="2" spans="1:12" s="1" customFormat="1" ht="28.5" customHeight="1">
      <c r="A2" s="37"/>
      <c r="B2" s="37"/>
      <c r="C2" s="37"/>
      <c r="D2" s="37"/>
      <c r="E2" s="37"/>
      <c r="F2" s="37"/>
      <c r="G2" s="37"/>
      <c r="H2" s="37"/>
      <c r="I2" s="28"/>
      <c r="J2" s="28"/>
      <c r="K2" s="28"/>
      <c r="L2" s="28"/>
    </row>
    <row r="3" spans="1:12" s="1" customFormat="1" ht="98.25" customHeight="1">
      <c r="A3" s="80" t="s">
        <v>1</v>
      </c>
      <c r="B3" s="80"/>
      <c r="C3" s="80"/>
      <c r="D3" s="80"/>
      <c r="E3" s="80"/>
      <c r="F3" s="80"/>
      <c r="G3" s="80"/>
      <c r="H3" s="80"/>
      <c r="I3" s="2"/>
      <c r="J3" s="2"/>
      <c r="K3" s="2"/>
      <c r="L3" s="2"/>
    </row>
    <row r="4" spans="1:12" s="1" customFormat="1" thickBot="1">
      <c r="A4" s="2"/>
      <c r="B4" s="2"/>
      <c r="C4" s="2"/>
      <c r="D4" s="2"/>
      <c r="E4" s="2"/>
      <c r="F4" s="2"/>
      <c r="G4" s="3"/>
      <c r="H4" s="2"/>
      <c r="I4" s="2"/>
      <c r="J4" s="2"/>
      <c r="K4" s="2"/>
      <c r="L4" s="2"/>
    </row>
    <row r="5" spans="1:12" s="1" customFormat="1" ht="14.25" customHeight="1">
      <c r="A5" s="56" t="s">
        <v>2</v>
      </c>
      <c r="B5" s="57">
        <v>130000</v>
      </c>
      <c r="C5" s="4"/>
      <c r="D5" s="5"/>
      <c r="E5" s="6"/>
      <c r="F5" s="6"/>
      <c r="G5" s="7"/>
      <c r="H5" s="31" t="s">
        <v>3</v>
      </c>
      <c r="I5" s="2"/>
      <c r="J5" s="2"/>
      <c r="K5" s="2"/>
      <c r="L5" s="2"/>
    </row>
    <row r="6" spans="1:12" s="1" customFormat="1" ht="14.25" customHeight="1">
      <c r="A6" s="58" t="s">
        <v>4</v>
      </c>
      <c r="B6" s="59">
        <f>B5-B8</f>
        <v>130000</v>
      </c>
      <c r="C6" s="8"/>
      <c r="D6" s="6"/>
      <c r="E6" s="6"/>
      <c r="F6" s="6"/>
      <c r="G6" s="9"/>
      <c r="H6" s="2"/>
      <c r="I6" s="2"/>
      <c r="J6" s="2"/>
      <c r="K6" s="2"/>
      <c r="L6" s="2"/>
    </row>
    <row r="7" spans="1:12" s="1" customFormat="1" ht="14.25">
      <c r="A7" s="60"/>
      <c r="B7" s="61"/>
      <c r="C7" s="10"/>
      <c r="D7" s="10"/>
      <c r="E7" s="10"/>
      <c r="F7" s="10"/>
      <c r="G7" s="9"/>
      <c r="H7" s="2"/>
      <c r="I7" s="2"/>
      <c r="J7" s="2"/>
      <c r="K7" s="2"/>
      <c r="L7" s="2"/>
    </row>
    <row r="8" spans="1:12" s="1" customFormat="1" thickBot="1">
      <c r="A8" s="11" t="s">
        <v>5</v>
      </c>
      <c r="B8" s="12">
        <f>SUM(G11:G197)</f>
        <v>0</v>
      </c>
      <c r="C8" s="13"/>
      <c r="D8" s="14"/>
      <c r="E8" s="14"/>
      <c r="F8" s="14"/>
      <c r="G8" s="9"/>
      <c r="H8" s="2"/>
      <c r="I8" s="2"/>
      <c r="J8" s="2"/>
      <c r="K8" s="2"/>
      <c r="L8" s="2"/>
    </row>
    <row r="9" spans="1:12" s="1" customFormat="1" ht="105" customHeight="1" thickBot="1">
      <c r="A9" s="2"/>
      <c r="B9" s="2"/>
      <c r="C9" s="10"/>
      <c r="D9" s="10"/>
      <c r="E9" s="10"/>
      <c r="F9" s="10"/>
      <c r="G9" s="3"/>
      <c r="H9" s="2"/>
      <c r="I9" s="2"/>
      <c r="J9" s="2"/>
      <c r="K9" s="2"/>
      <c r="L9" s="2"/>
    </row>
    <row r="10" spans="1:12" s="15" customFormat="1" ht="14.25">
      <c r="A10" s="62" t="s">
        <v>6</v>
      </c>
      <c r="B10" s="63" t="s">
        <v>7</v>
      </c>
      <c r="C10" s="63" t="s">
        <v>8</v>
      </c>
      <c r="D10" s="62" t="s">
        <v>9</v>
      </c>
      <c r="E10" s="64" t="s">
        <v>10</v>
      </c>
      <c r="F10" s="65" t="s">
        <v>11</v>
      </c>
      <c r="G10" s="63" t="s">
        <v>12</v>
      </c>
      <c r="H10" s="63" t="s">
        <v>13</v>
      </c>
    </row>
    <row r="11" spans="1:12" s="19" customFormat="1">
      <c r="A11" s="29" t="s">
        <v>14</v>
      </c>
      <c r="B11" s="16">
        <v>342625</v>
      </c>
      <c r="C11" s="44" t="s">
        <v>15</v>
      </c>
      <c r="D11" s="52" t="s">
        <v>15</v>
      </c>
      <c r="E11" s="49">
        <v>0</v>
      </c>
      <c r="F11" s="48">
        <v>118950</v>
      </c>
      <c r="G11" s="17">
        <f>F11*E11</f>
        <v>0</v>
      </c>
      <c r="H11" s="18" t="str">
        <f>HYPERLINK("https://www.campustore.it/"&amp;B11)</f>
        <v>https://www.campustore.it/342625</v>
      </c>
    </row>
    <row r="12" spans="1:12" s="19" customFormat="1">
      <c r="A12" s="29" t="s">
        <v>14</v>
      </c>
      <c r="B12" s="16">
        <v>342624</v>
      </c>
      <c r="C12" s="44" t="s">
        <v>16</v>
      </c>
      <c r="D12" s="52" t="s">
        <v>16</v>
      </c>
      <c r="E12" s="49">
        <v>0</v>
      </c>
      <c r="F12" s="48">
        <v>59780</v>
      </c>
      <c r="G12" s="17">
        <f>F12*E12</f>
        <v>0</v>
      </c>
      <c r="H12" s="18" t="str">
        <f>HYPERLINK("https://www.campustore.it/"&amp;B12)</f>
        <v>https://www.campustore.it/342624</v>
      </c>
    </row>
    <row r="13" spans="1:12" s="19" customFormat="1">
      <c r="A13" s="29" t="s">
        <v>14</v>
      </c>
      <c r="B13" s="16">
        <v>342904</v>
      </c>
      <c r="C13" s="44" t="s">
        <v>17</v>
      </c>
      <c r="D13" s="52" t="s">
        <v>17</v>
      </c>
      <c r="E13" s="49">
        <v>0</v>
      </c>
      <c r="F13" s="48">
        <v>1207.8</v>
      </c>
      <c r="G13" s="43">
        <f>F13*E13</f>
        <v>0</v>
      </c>
      <c r="H13" s="18" t="str">
        <f>HYPERLINK("https://www.campustore.it/"&amp;B13)</f>
        <v>https://www.campustore.it/342904</v>
      </c>
    </row>
    <row r="14" spans="1:12">
      <c r="A14" s="29" t="s">
        <v>14</v>
      </c>
      <c r="B14" s="40">
        <v>346928</v>
      </c>
      <c r="C14" s="75" t="s">
        <v>18</v>
      </c>
      <c r="D14" s="38" t="s">
        <v>18</v>
      </c>
      <c r="E14" s="49">
        <v>0</v>
      </c>
      <c r="F14" s="48">
        <v>5050.8</v>
      </c>
      <c r="G14" s="43">
        <f t="shared" ref="G14:G77" si="0">F14*E14</f>
        <v>0</v>
      </c>
      <c r="H14" s="18" t="str">
        <f>HYPERLINK("https://www.campustore.it/"&amp;B14)</f>
        <v>https://www.campustore.it/346928</v>
      </c>
    </row>
    <row r="15" spans="1:12">
      <c r="A15" s="29" t="s">
        <v>14</v>
      </c>
      <c r="B15" s="40">
        <v>343694</v>
      </c>
      <c r="C15" s="75" t="s">
        <v>19</v>
      </c>
      <c r="D15" s="52" t="s">
        <v>20</v>
      </c>
      <c r="E15" s="49">
        <v>0</v>
      </c>
      <c r="F15" s="48">
        <v>713.7</v>
      </c>
      <c r="G15" s="43">
        <f t="shared" si="0"/>
        <v>0</v>
      </c>
      <c r="H15" s="18" t="str">
        <f>HYPERLINK("https://www.campustore.it/"&amp;B15)</f>
        <v>https://www.campustore.it/343694</v>
      </c>
    </row>
    <row r="16" spans="1:12">
      <c r="A16" s="29" t="s">
        <v>14</v>
      </c>
      <c r="B16" s="40">
        <v>344550</v>
      </c>
      <c r="C16" s="75" t="s">
        <v>21</v>
      </c>
      <c r="D16" s="52" t="s">
        <v>21</v>
      </c>
      <c r="E16" s="49">
        <v>0</v>
      </c>
      <c r="F16" s="48">
        <v>33.9</v>
      </c>
      <c r="G16" s="43">
        <f t="shared" si="0"/>
        <v>0</v>
      </c>
      <c r="H16" s="18" t="str">
        <f>HYPERLINK("https://www.campustore.it/"&amp;B16)</f>
        <v>https://www.campustore.it/344550</v>
      </c>
    </row>
    <row r="17" spans="1:9" s="19" customFormat="1">
      <c r="A17" s="21" t="s">
        <v>22</v>
      </c>
      <c r="B17" s="16">
        <v>340773</v>
      </c>
      <c r="C17" s="44" t="s">
        <v>23</v>
      </c>
      <c r="D17" s="52" t="s">
        <v>23</v>
      </c>
      <c r="E17" s="49">
        <v>0</v>
      </c>
      <c r="F17" s="48">
        <v>129</v>
      </c>
      <c r="G17" s="43">
        <f t="shared" si="0"/>
        <v>0</v>
      </c>
      <c r="H17" s="18" t="str">
        <f>HYPERLINK("https://www.campustore.it/"&amp;B17)</f>
        <v>https://www.campustore.it/340773</v>
      </c>
      <c r="I17"/>
    </row>
    <row r="18" spans="1:9" s="19" customFormat="1">
      <c r="A18" s="21" t="s">
        <v>22</v>
      </c>
      <c r="B18" s="16">
        <v>340776</v>
      </c>
      <c r="C18" s="44" t="s">
        <v>24</v>
      </c>
      <c r="D18" s="52" t="s">
        <v>25</v>
      </c>
      <c r="E18" s="49">
        <v>0</v>
      </c>
      <c r="F18" s="48">
        <v>7.7</v>
      </c>
      <c r="G18" s="43">
        <f t="shared" si="0"/>
        <v>0</v>
      </c>
      <c r="H18" s="18" t="str">
        <f>HYPERLINK("https://www.campustore.it/"&amp;B18)</f>
        <v>https://www.campustore.it/340776</v>
      </c>
      <c r="I18"/>
    </row>
    <row r="19" spans="1:9" s="19" customFormat="1">
      <c r="A19" s="21" t="s">
        <v>22</v>
      </c>
      <c r="B19" s="16">
        <v>340791</v>
      </c>
      <c r="C19" s="44" t="s">
        <v>26</v>
      </c>
      <c r="D19" s="52" t="s">
        <v>26</v>
      </c>
      <c r="E19" s="49">
        <v>0</v>
      </c>
      <c r="F19" s="48">
        <v>29.9</v>
      </c>
      <c r="G19" s="43">
        <f t="shared" si="0"/>
        <v>0</v>
      </c>
      <c r="H19" s="18" t="str">
        <f>HYPERLINK("https://www.campustore.it/"&amp;B19)</f>
        <v>https://www.campustore.it/340791</v>
      </c>
      <c r="I19"/>
    </row>
    <row r="20" spans="1:9" s="19" customFormat="1">
      <c r="A20" s="21" t="s">
        <v>22</v>
      </c>
      <c r="B20" s="16">
        <v>340792</v>
      </c>
      <c r="C20" s="44" t="s">
        <v>27</v>
      </c>
      <c r="D20" s="52" t="s">
        <v>28</v>
      </c>
      <c r="E20" s="49">
        <v>0</v>
      </c>
      <c r="F20" s="48">
        <v>5.9</v>
      </c>
      <c r="G20" s="43">
        <f t="shared" si="0"/>
        <v>0</v>
      </c>
      <c r="H20" s="18" t="str">
        <f>HYPERLINK("https://www.campustore.it/"&amp;B20)</f>
        <v>https://www.campustore.it/340792</v>
      </c>
      <c r="I20"/>
    </row>
    <row r="21" spans="1:9" s="19" customFormat="1">
      <c r="A21" s="21" t="s">
        <v>22</v>
      </c>
      <c r="B21" s="16">
        <v>340794</v>
      </c>
      <c r="C21" s="44" t="s">
        <v>29</v>
      </c>
      <c r="D21" s="52" t="s">
        <v>29</v>
      </c>
      <c r="E21" s="49">
        <v>0</v>
      </c>
      <c r="F21" s="48">
        <v>14.9</v>
      </c>
      <c r="G21" s="43">
        <f t="shared" si="0"/>
        <v>0</v>
      </c>
      <c r="H21" s="18" t="str">
        <f>HYPERLINK("https://www.campustore.it/"&amp;B21)</f>
        <v>https://www.campustore.it/340794</v>
      </c>
      <c r="I21"/>
    </row>
    <row r="22" spans="1:9" s="19" customFormat="1">
      <c r="A22" s="21" t="s">
        <v>22</v>
      </c>
      <c r="B22" s="16">
        <v>340795</v>
      </c>
      <c r="C22" s="44" t="s">
        <v>30</v>
      </c>
      <c r="D22" s="52" t="s">
        <v>31</v>
      </c>
      <c r="E22" s="49">
        <v>0</v>
      </c>
      <c r="F22" s="48">
        <v>3.1</v>
      </c>
      <c r="G22" s="43">
        <f t="shared" si="0"/>
        <v>0</v>
      </c>
      <c r="H22" s="18" t="str">
        <f>HYPERLINK("https://www.campustore.it/"&amp;B22)</f>
        <v>https://www.campustore.it/340795</v>
      </c>
      <c r="I22"/>
    </row>
    <row r="23" spans="1:9" s="19" customFormat="1">
      <c r="A23" s="21" t="s">
        <v>22</v>
      </c>
      <c r="B23" s="16">
        <v>340796</v>
      </c>
      <c r="C23" s="44" t="s">
        <v>32</v>
      </c>
      <c r="D23" s="52" t="s">
        <v>32</v>
      </c>
      <c r="E23" s="49">
        <v>0</v>
      </c>
      <c r="F23" s="48">
        <v>2.1</v>
      </c>
      <c r="G23" s="43">
        <f t="shared" si="0"/>
        <v>0</v>
      </c>
      <c r="H23" s="18" t="str">
        <f>HYPERLINK("https://www.campustore.it/"&amp;B23)</f>
        <v>https://www.campustore.it/340796</v>
      </c>
      <c r="I23"/>
    </row>
    <row r="24" spans="1:9" s="19" customFormat="1">
      <c r="A24" s="21" t="s">
        <v>22</v>
      </c>
      <c r="B24" s="16">
        <v>340797</v>
      </c>
      <c r="C24" s="44" t="s">
        <v>33</v>
      </c>
      <c r="D24" s="52" t="s">
        <v>33</v>
      </c>
      <c r="E24" s="49">
        <v>0</v>
      </c>
      <c r="F24" s="48">
        <v>4.29</v>
      </c>
      <c r="G24" s="43">
        <f t="shared" si="0"/>
        <v>0</v>
      </c>
      <c r="H24" s="18" t="str">
        <f>HYPERLINK("https://www.campustore.it/"&amp;B24)</f>
        <v>https://www.campustore.it/340797</v>
      </c>
      <c r="I24"/>
    </row>
    <row r="25" spans="1:9" s="19" customFormat="1">
      <c r="A25" s="21" t="s">
        <v>22</v>
      </c>
      <c r="B25" s="16">
        <v>340798</v>
      </c>
      <c r="C25" s="44" t="s">
        <v>34</v>
      </c>
      <c r="D25" s="52" t="s">
        <v>35</v>
      </c>
      <c r="E25" s="49">
        <v>0</v>
      </c>
      <c r="F25" s="48">
        <v>4.29</v>
      </c>
      <c r="G25" s="43">
        <f t="shared" si="0"/>
        <v>0</v>
      </c>
      <c r="H25" s="18" t="str">
        <f>HYPERLINK("https://www.campustore.it/"&amp;B25)</f>
        <v>https://www.campustore.it/340798</v>
      </c>
      <c r="I25"/>
    </row>
    <row r="26" spans="1:9" s="19" customFormat="1">
      <c r="A26" s="21" t="s">
        <v>22</v>
      </c>
      <c r="B26" s="16">
        <v>340799</v>
      </c>
      <c r="C26" s="44" t="s">
        <v>36</v>
      </c>
      <c r="D26" s="52" t="s">
        <v>36</v>
      </c>
      <c r="E26" s="49">
        <v>0</v>
      </c>
      <c r="F26" s="48">
        <v>2</v>
      </c>
      <c r="G26" s="43">
        <f t="shared" si="0"/>
        <v>0</v>
      </c>
      <c r="H26" s="18" t="str">
        <f>HYPERLINK("https://www.campustore.it/"&amp;B26)</f>
        <v>https://www.campustore.it/340799</v>
      </c>
      <c r="I26"/>
    </row>
    <row r="27" spans="1:9" s="19" customFormat="1">
      <c r="A27" s="21" t="s">
        <v>22</v>
      </c>
      <c r="B27" s="16">
        <v>340801</v>
      </c>
      <c r="C27" s="44" t="s">
        <v>37</v>
      </c>
      <c r="D27" s="52" t="s">
        <v>38</v>
      </c>
      <c r="E27" s="49">
        <v>0</v>
      </c>
      <c r="F27" s="48">
        <v>3.7</v>
      </c>
      <c r="G27" s="43">
        <f t="shared" si="0"/>
        <v>0</v>
      </c>
      <c r="H27" s="18" t="str">
        <f>HYPERLINK("https://www.campustore.it/"&amp;B27)</f>
        <v>https://www.campustore.it/340801</v>
      </c>
      <c r="I27"/>
    </row>
    <row r="28" spans="1:9" s="19" customFormat="1">
      <c r="A28" s="21" t="s">
        <v>22</v>
      </c>
      <c r="B28" s="16">
        <v>340803</v>
      </c>
      <c r="C28" s="44" t="s">
        <v>39</v>
      </c>
      <c r="D28" s="52" t="s">
        <v>40</v>
      </c>
      <c r="E28" s="49">
        <v>0</v>
      </c>
      <c r="F28" s="48">
        <v>2.9</v>
      </c>
      <c r="G28" s="43">
        <f t="shared" si="0"/>
        <v>0</v>
      </c>
      <c r="H28" s="18" t="str">
        <f>HYPERLINK("https://www.campustore.it/"&amp;B28)</f>
        <v>https://www.campustore.it/340803</v>
      </c>
      <c r="I28"/>
    </row>
    <row r="29" spans="1:9" s="19" customFormat="1">
      <c r="A29" s="21" t="s">
        <v>22</v>
      </c>
      <c r="B29" s="16">
        <v>340804</v>
      </c>
      <c r="C29" s="44" t="s">
        <v>41</v>
      </c>
      <c r="D29" s="52" t="s">
        <v>42</v>
      </c>
      <c r="E29" s="49">
        <v>0</v>
      </c>
      <c r="F29" s="48">
        <v>3.5</v>
      </c>
      <c r="G29" s="43">
        <f t="shared" si="0"/>
        <v>0</v>
      </c>
      <c r="H29" s="18" t="str">
        <f>HYPERLINK("https://www.campustore.it/"&amp;B29)</f>
        <v>https://www.campustore.it/340804</v>
      </c>
      <c r="I29"/>
    </row>
    <row r="30" spans="1:9" s="19" customFormat="1">
      <c r="A30" s="21" t="s">
        <v>22</v>
      </c>
      <c r="B30" s="16">
        <v>340806</v>
      </c>
      <c r="C30" s="44" t="s">
        <v>43</v>
      </c>
      <c r="D30" s="52" t="s">
        <v>44</v>
      </c>
      <c r="E30" s="49">
        <v>0</v>
      </c>
      <c r="F30" s="48">
        <v>2.9</v>
      </c>
      <c r="G30" s="43">
        <f t="shared" si="0"/>
        <v>0</v>
      </c>
      <c r="H30" s="18" t="str">
        <f>HYPERLINK("https://www.campustore.it/"&amp;B30)</f>
        <v>https://www.campustore.it/340806</v>
      </c>
      <c r="I30"/>
    </row>
    <row r="31" spans="1:9" s="19" customFormat="1">
      <c r="A31" s="21" t="s">
        <v>22</v>
      </c>
      <c r="B31" s="16">
        <v>340808</v>
      </c>
      <c r="C31" s="44" t="s">
        <v>45</v>
      </c>
      <c r="D31" s="52" t="s">
        <v>45</v>
      </c>
      <c r="E31" s="49">
        <v>0</v>
      </c>
      <c r="F31" s="48">
        <v>15.49</v>
      </c>
      <c r="G31" s="43">
        <f t="shared" si="0"/>
        <v>0</v>
      </c>
      <c r="H31" s="18" t="str">
        <f>HYPERLINK("https://www.campustore.it/"&amp;B31)</f>
        <v>https://www.campustore.it/340808</v>
      </c>
      <c r="I31"/>
    </row>
    <row r="32" spans="1:9" s="19" customFormat="1">
      <c r="A32" s="21" t="s">
        <v>22</v>
      </c>
      <c r="B32" s="16">
        <v>340809</v>
      </c>
      <c r="C32" s="44" t="s">
        <v>46</v>
      </c>
      <c r="D32" s="52" t="s">
        <v>47</v>
      </c>
      <c r="E32" s="49">
        <v>0</v>
      </c>
      <c r="F32" s="48">
        <v>6.3</v>
      </c>
      <c r="G32" s="43">
        <f t="shared" si="0"/>
        <v>0</v>
      </c>
      <c r="H32" s="18" t="str">
        <f>HYPERLINK("https://www.campustore.it/"&amp;B32)</f>
        <v>https://www.campustore.it/340809</v>
      </c>
      <c r="I32"/>
    </row>
    <row r="33" spans="1:9" s="19" customFormat="1">
      <c r="A33" s="21" t="s">
        <v>22</v>
      </c>
      <c r="B33" s="16">
        <v>340810</v>
      </c>
      <c r="C33" s="44" t="s">
        <v>48</v>
      </c>
      <c r="D33" s="52" t="s">
        <v>49</v>
      </c>
      <c r="E33" s="49">
        <v>0</v>
      </c>
      <c r="F33" s="48">
        <v>2.81</v>
      </c>
      <c r="G33" s="43">
        <f t="shared" si="0"/>
        <v>0</v>
      </c>
      <c r="H33" s="18" t="str">
        <f>HYPERLINK("https://www.campustore.it/"&amp;B33)</f>
        <v>https://www.campustore.it/340810</v>
      </c>
      <c r="I33"/>
    </row>
    <row r="34" spans="1:9" s="19" customFormat="1">
      <c r="A34" s="21" t="s">
        <v>22</v>
      </c>
      <c r="B34" s="16">
        <v>340811</v>
      </c>
      <c r="C34" s="44" t="s">
        <v>50</v>
      </c>
      <c r="D34" s="52" t="s">
        <v>50</v>
      </c>
      <c r="E34" s="49">
        <v>0</v>
      </c>
      <c r="F34" s="48">
        <v>279</v>
      </c>
      <c r="G34" s="43">
        <f t="shared" si="0"/>
        <v>0</v>
      </c>
      <c r="H34" s="18" t="str">
        <f>HYPERLINK("https://www.campustore.it/"&amp;B34)</f>
        <v>https://www.campustore.it/340811</v>
      </c>
      <c r="I34"/>
    </row>
    <row r="35" spans="1:9" s="19" customFormat="1">
      <c r="A35" s="21" t="s">
        <v>22</v>
      </c>
      <c r="B35" s="16">
        <v>340812</v>
      </c>
      <c r="C35" s="45" t="s">
        <v>51</v>
      </c>
      <c r="D35" s="52" t="s">
        <v>51</v>
      </c>
      <c r="E35" s="49">
        <v>0</v>
      </c>
      <c r="F35" s="48">
        <v>198.99</v>
      </c>
      <c r="G35" s="43">
        <f t="shared" si="0"/>
        <v>0</v>
      </c>
      <c r="H35" s="18" t="str">
        <f>HYPERLINK("https://www.campustore.it/"&amp;B35)</f>
        <v>https://www.campustore.it/340812</v>
      </c>
      <c r="I35"/>
    </row>
    <row r="36" spans="1:9">
      <c r="A36" s="21" t="s">
        <v>22</v>
      </c>
      <c r="B36" s="36">
        <v>346244</v>
      </c>
      <c r="C36" s="68" t="s">
        <v>52</v>
      </c>
      <c r="D36" s="52" t="s">
        <v>52</v>
      </c>
      <c r="E36" s="49">
        <v>0</v>
      </c>
      <c r="F36" s="48">
        <v>3.7</v>
      </c>
      <c r="G36" s="43">
        <f t="shared" si="0"/>
        <v>0</v>
      </c>
      <c r="H36" s="18" t="str">
        <f>HYPERLINK("https://www.campustore.it/"&amp;B36)</f>
        <v>https://www.campustore.it/346244</v>
      </c>
    </row>
    <row r="37" spans="1:9" s="19" customFormat="1">
      <c r="A37" s="21" t="s">
        <v>22</v>
      </c>
      <c r="B37" s="16">
        <v>340815</v>
      </c>
      <c r="C37" s="44" t="s">
        <v>53</v>
      </c>
      <c r="D37" s="52" t="s">
        <v>53</v>
      </c>
      <c r="E37" s="49">
        <v>0</v>
      </c>
      <c r="F37" s="48">
        <v>34.9</v>
      </c>
      <c r="G37" s="43">
        <f t="shared" si="0"/>
        <v>0</v>
      </c>
      <c r="H37" s="18" t="str">
        <f>HYPERLINK("https://www.campustore.it/"&amp;B37)</f>
        <v>https://www.campustore.it/340815</v>
      </c>
      <c r="I37"/>
    </row>
    <row r="38" spans="1:9" s="19" customFormat="1">
      <c r="A38" s="21" t="s">
        <v>22</v>
      </c>
      <c r="B38" s="16">
        <v>340816</v>
      </c>
      <c r="C38" s="44" t="s">
        <v>54</v>
      </c>
      <c r="D38" s="52" t="s">
        <v>54</v>
      </c>
      <c r="E38" s="49">
        <v>0</v>
      </c>
      <c r="F38" s="48">
        <v>34.9</v>
      </c>
      <c r="G38" s="43">
        <f t="shared" si="0"/>
        <v>0</v>
      </c>
      <c r="H38" s="18" t="str">
        <f>HYPERLINK("https://www.campustore.it/"&amp;B38)</f>
        <v>https://www.campustore.it/340816</v>
      </c>
      <c r="I38"/>
    </row>
    <row r="39" spans="1:9" s="19" customFormat="1">
      <c r="A39" s="21" t="s">
        <v>22</v>
      </c>
      <c r="B39" s="16">
        <v>340817</v>
      </c>
      <c r="C39" s="44" t="s">
        <v>55</v>
      </c>
      <c r="D39" s="52" t="s">
        <v>55</v>
      </c>
      <c r="E39" s="49">
        <v>0</v>
      </c>
      <c r="F39" s="48">
        <v>19.899999999999999</v>
      </c>
      <c r="G39" s="43">
        <f t="shared" si="0"/>
        <v>0</v>
      </c>
      <c r="H39" s="18" t="str">
        <f>HYPERLINK("https://www.campustore.it/"&amp;B39)</f>
        <v>https://www.campustore.it/340817</v>
      </c>
      <c r="I39"/>
    </row>
    <row r="40" spans="1:9" s="19" customFormat="1">
      <c r="A40" s="21" t="s">
        <v>22</v>
      </c>
      <c r="B40" s="16">
        <v>340819</v>
      </c>
      <c r="C40" s="44" t="s">
        <v>56</v>
      </c>
      <c r="D40" s="52" t="s">
        <v>56</v>
      </c>
      <c r="E40" s="49">
        <v>0</v>
      </c>
      <c r="F40" s="48">
        <v>24.9</v>
      </c>
      <c r="G40" s="43">
        <f t="shared" si="0"/>
        <v>0</v>
      </c>
      <c r="H40" s="18" t="str">
        <f>HYPERLINK("https://www.campustore.it/"&amp;B40)</f>
        <v>https://www.campustore.it/340819</v>
      </c>
      <c r="I40"/>
    </row>
    <row r="41" spans="1:9" s="19" customFormat="1">
      <c r="A41" s="21" t="s">
        <v>22</v>
      </c>
      <c r="B41" s="16">
        <v>340820</v>
      </c>
      <c r="C41" s="44" t="s">
        <v>57</v>
      </c>
      <c r="D41" s="52" t="s">
        <v>57</v>
      </c>
      <c r="E41" s="49">
        <v>0</v>
      </c>
      <c r="F41" s="48">
        <v>12.9</v>
      </c>
      <c r="G41" s="43">
        <f t="shared" si="0"/>
        <v>0</v>
      </c>
      <c r="H41" s="18" t="str">
        <f>HYPERLINK("https://www.campustore.it/"&amp;B41)</f>
        <v>https://www.campustore.it/340820</v>
      </c>
      <c r="I41"/>
    </row>
    <row r="42" spans="1:9" s="19" customFormat="1">
      <c r="A42" s="21" t="s">
        <v>22</v>
      </c>
      <c r="B42" s="16">
        <v>340821</v>
      </c>
      <c r="C42" s="44" t="s">
        <v>58</v>
      </c>
      <c r="D42" s="52" t="s">
        <v>58</v>
      </c>
      <c r="E42" s="49">
        <v>0</v>
      </c>
      <c r="F42" s="48">
        <v>13.9</v>
      </c>
      <c r="G42" s="43">
        <f t="shared" si="0"/>
        <v>0</v>
      </c>
      <c r="H42" s="18" t="str">
        <f>HYPERLINK("https://www.campustore.it/"&amp;B42)</f>
        <v>https://www.campustore.it/340821</v>
      </c>
      <c r="I42"/>
    </row>
    <row r="43" spans="1:9" s="19" customFormat="1">
      <c r="A43" s="21" t="s">
        <v>22</v>
      </c>
      <c r="B43" s="16">
        <v>340822</v>
      </c>
      <c r="C43" s="44" t="s">
        <v>59</v>
      </c>
      <c r="D43" s="52" t="s">
        <v>59</v>
      </c>
      <c r="E43" s="49">
        <v>0</v>
      </c>
      <c r="F43" s="48">
        <v>10.89</v>
      </c>
      <c r="G43" s="43">
        <f t="shared" si="0"/>
        <v>0</v>
      </c>
      <c r="H43" s="18" t="str">
        <f>HYPERLINK("https://www.campustore.it/"&amp;B43)</f>
        <v>https://www.campustore.it/340822</v>
      </c>
      <c r="I43"/>
    </row>
    <row r="44" spans="1:9" s="19" customFormat="1">
      <c r="A44" s="21" t="s">
        <v>22</v>
      </c>
      <c r="B44" s="16">
        <v>340825</v>
      </c>
      <c r="C44" s="44" t="s">
        <v>60</v>
      </c>
      <c r="D44" s="52" t="s">
        <v>61</v>
      </c>
      <c r="E44" s="49">
        <v>0</v>
      </c>
      <c r="F44" s="48">
        <v>119</v>
      </c>
      <c r="G44" s="43">
        <f t="shared" si="0"/>
        <v>0</v>
      </c>
      <c r="H44" s="18" t="str">
        <f>HYPERLINK("https://www.campustore.it/"&amp;B44)</f>
        <v>https://www.campustore.it/340825</v>
      </c>
      <c r="I44"/>
    </row>
    <row r="45" spans="1:9" s="19" customFormat="1">
      <c r="A45" s="21" t="s">
        <v>22</v>
      </c>
      <c r="B45" s="16">
        <v>340828</v>
      </c>
      <c r="C45" s="44" t="s">
        <v>62</v>
      </c>
      <c r="D45" s="52" t="s">
        <v>62</v>
      </c>
      <c r="E45" s="49">
        <v>0</v>
      </c>
      <c r="F45" s="48">
        <v>10.5</v>
      </c>
      <c r="G45" s="43">
        <f t="shared" si="0"/>
        <v>0</v>
      </c>
      <c r="H45" s="18" t="str">
        <f>HYPERLINK("https://www.campustore.it/"&amp;B45)</f>
        <v>https://www.campustore.it/340828</v>
      </c>
      <c r="I45"/>
    </row>
    <row r="46" spans="1:9" s="19" customFormat="1">
      <c r="A46" s="21" t="s">
        <v>22</v>
      </c>
      <c r="B46" s="16">
        <v>340829</v>
      </c>
      <c r="C46" s="44" t="s">
        <v>63</v>
      </c>
      <c r="D46" s="52" t="s">
        <v>63</v>
      </c>
      <c r="E46" s="49">
        <v>0</v>
      </c>
      <c r="F46" s="48">
        <v>58.9</v>
      </c>
      <c r="G46" s="43">
        <f t="shared" si="0"/>
        <v>0</v>
      </c>
      <c r="H46" s="18" t="str">
        <f>HYPERLINK("https://www.campustore.it/"&amp;B46)</f>
        <v>https://www.campustore.it/340829</v>
      </c>
      <c r="I46"/>
    </row>
    <row r="47" spans="1:9" s="19" customFormat="1">
      <c r="A47" s="21" t="s">
        <v>22</v>
      </c>
      <c r="B47" s="16">
        <v>340830</v>
      </c>
      <c r="C47" s="44" t="s">
        <v>64</v>
      </c>
      <c r="D47" s="52" t="s">
        <v>65</v>
      </c>
      <c r="E47" s="49">
        <v>0</v>
      </c>
      <c r="F47" s="48">
        <v>28.5</v>
      </c>
      <c r="G47" s="43">
        <f t="shared" si="0"/>
        <v>0</v>
      </c>
      <c r="H47" s="18" t="str">
        <f>HYPERLINK("https://www.campustore.it/"&amp;B47)</f>
        <v>https://www.campustore.it/340830</v>
      </c>
      <c r="I47"/>
    </row>
    <row r="48" spans="1:9" s="19" customFormat="1">
      <c r="A48" s="21" t="s">
        <v>22</v>
      </c>
      <c r="B48" s="16">
        <v>340831</v>
      </c>
      <c r="C48" s="44" t="s">
        <v>66</v>
      </c>
      <c r="D48" s="52" t="s">
        <v>67</v>
      </c>
      <c r="E48" s="49">
        <v>0</v>
      </c>
      <c r="F48" s="48">
        <v>47.9</v>
      </c>
      <c r="G48" s="43">
        <f t="shared" si="0"/>
        <v>0</v>
      </c>
      <c r="H48" s="18" t="str">
        <f>HYPERLINK("https://www.campustore.it/"&amp;B48)</f>
        <v>https://www.campustore.it/340831</v>
      </c>
      <c r="I48"/>
    </row>
    <row r="49" spans="1:9" s="19" customFormat="1">
      <c r="A49" s="21" t="s">
        <v>22</v>
      </c>
      <c r="B49" s="16">
        <v>340832</v>
      </c>
      <c r="C49" s="44" t="s">
        <v>68</v>
      </c>
      <c r="D49" s="52" t="s">
        <v>69</v>
      </c>
      <c r="E49" s="49">
        <v>0</v>
      </c>
      <c r="F49" s="48">
        <v>93.5</v>
      </c>
      <c r="G49" s="43">
        <f t="shared" si="0"/>
        <v>0</v>
      </c>
      <c r="H49" s="18" t="str">
        <f>HYPERLINK("https://www.campustore.it/"&amp;B49)</f>
        <v>https://www.campustore.it/340832</v>
      </c>
      <c r="I49"/>
    </row>
    <row r="50" spans="1:9" s="19" customFormat="1">
      <c r="A50" s="21" t="s">
        <v>22</v>
      </c>
      <c r="B50" s="16">
        <v>340833</v>
      </c>
      <c r="C50" s="44" t="s">
        <v>70</v>
      </c>
      <c r="D50" s="52" t="s">
        <v>70</v>
      </c>
      <c r="E50" s="49">
        <v>0</v>
      </c>
      <c r="F50" s="48">
        <v>62.9</v>
      </c>
      <c r="G50" s="43">
        <f t="shared" si="0"/>
        <v>0</v>
      </c>
      <c r="H50" s="18" t="str">
        <f>HYPERLINK("https://www.campustore.it/"&amp;B50)</f>
        <v>https://www.campustore.it/340833</v>
      </c>
      <c r="I50"/>
    </row>
    <row r="51" spans="1:9" s="19" customFormat="1">
      <c r="A51" s="21" t="s">
        <v>22</v>
      </c>
      <c r="B51" s="16">
        <v>340834</v>
      </c>
      <c r="C51" s="44" t="s">
        <v>71</v>
      </c>
      <c r="D51" s="52" t="s">
        <v>72</v>
      </c>
      <c r="E51" s="49">
        <v>0</v>
      </c>
      <c r="F51" s="48">
        <v>39.89</v>
      </c>
      <c r="G51" s="43">
        <f t="shared" si="0"/>
        <v>0</v>
      </c>
      <c r="H51" s="18" t="str">
        <f>HYPERLINK("https://www.campustore.it/"&amp;B51)</f>
        <v>https://www.campustore.it/340834</v>
      </c>
      <c r="I51"/>
    </row>
    <row r="52" spans="1:9" s="19" customFormat="1">
      <c r="A52" s="21" t="s">
        <v>22</v>
      </c>
      <c r="B52" s="16">
        <v>340836</v>
      </c>
      <c r="C52" s="44" t="s">
        <v>73</v>
      </c>
      <c r="D52" s="52" t="s">
        <v>73</v>
      </c>
      <c r="E52" s="49">
        <v>0</v>
      </c>
      <c r="F52" s="48">
        <v>29.9</v>
      </c>
      <c r="G52" s="43">
        <f t="shared" si="0"/>
        <v>0</v>
      </c>
      <c r="H52" s="18" t="str">
        <f>HYPERLINK("https://www.campustore.it/"&amp;B52)</f>
        <v>https://www.campustore.it/340836</v>
      </c>
      <c r="I52"/>
    </row>
    <row r="53" spans="1:9" s="19" customFormat="1">
      <c r="A53" s="21" t="s">
        <v>22</v>
      </c>
      <c r="B53" s="16">
        <v>340838</v>
      </c>
      <c r="C53" s="44" t="s">
        <v>74</v>
      </c>
      <c r="D53" s="52" t="s">
        <v>74</v>
      </c>
      <c r="E53" s="49">
        <v>0</v>
      </c>
      <c r="F53" s="48">
        <v>3.99</v>
      </c>
      <c r="G53" s="43">
        <f t="shared" si="0"/>
        <v>0</v>
      </c>
      <c r="H53" s="18" t="str">
        <f>HYPERLINK("https://www.campustore.it/"&amp;B53)</f>
        <v>https://www.campustore.it/340838</v>
      </c>
      <c r="I53"/>
    </row>
    <row r="54" spans="1:9" s="19" customFormat="1">
      <c r="A54" s="21" t="s">
        <v>22</v>
      </c>
      <c r="B54" s="16">
        <v>340839</v>
      </c>
      <c r="C54" s="44" t="s">
        <v>75</v>
      </c>
      <c r="D54" s="52" t="s">
        <v>75</v>
      </c>
      <c r="E54" s="49">
        <v>0</v>
      </c>
      <c r="F54" s="48">
        <v>3.1</v>
      </c>
      <c r="G54" s="43">
        <f t="shared" si="0"/>
        <v>0</v>
      </c>
      <c r="H54" s="18" t="str">
        <f>HYPERLINK("https://www.campustore.it/"&amp;B54)</f>
        <v>https://www.campustore.it/340839</v>
      </c>
      <c r="I54"/>
    </row>
    <row r="55" spans="1:9" s="19" customFormat="1">
      <c r="A55" s="21" t="s">
        <v>22</v>
      </c>
      <c r="B55" s="16">
        <v>340840</v>
      </c>
      <c r="C55" s="44" t="s">
        <v>76</v>
      </c>
      <c r="D55" s="52" t="s">
        <v>76</v>
      </c>
      <c r="E55" s="49">
        <v>0</v>
      </c>
      <c r="F55" s="48">
        <v>5.2</v>
      </c>
      <c r="G55" s="43">
        <f t="shared" si="0"/>
        <v>0</v>
      </c>
      <c r="H55" s="18" t="str">
        <f>HYPERLINK("https://www.campustore.it/"&amp;B55)</f>
        <v>https://www.campustore.it/340840</v>
      </c>
      <c r="I55"/>
    </row>
    <row r="56" spans="1:9" s="19" customFormat="1">
      <c r="A56" s="21" t="s">
        <v>22</v>
      </c>
      <c r="B56" s="16">
        <v>340841</v>
      </c>
      <c r="C56" s="44" t="s">
        <v>77</v>
      </c>
      <c r="D56" s="52" t="s">
        <v>78</v>
      </c>
      <c r="E56" s="49">
        <v>0</v>
      </c>
      <c r="F56" s="48">
        <v>14.9</v>
      </c>
      <c r="G56" s="43">
        <f t="shared" si="0"/>
        <v>0</v>
      </c>
      <c r="H56" s="18" t="str">
        <f>HYPERLINK("https://www.campustore.it/"&amp;B56)</f>
        <v>https://www.campustore.it/340841</v>
      </c>
      <c r="I56"/>
    </row>
    <row r="57" spans="1:9" s="19" customFormat="1">
      <c r="A57" s="21" t="s">
        <v>22</v>
      </c>
      <c r="B57" s="16">
        <v>340842</v>
      </c>
      <c r="C57" s="44" t="s">
        <v>79</v>
      </c>
      <c r="D57" s="52" t="s">
        <v>79</v>
      </c>
      <c r="E57" s="49">
        <v>0</v>
      </c>
      <c r="F57" s="48">
        <v>14.9</v>
      </c>
      <c r="G57" s="43">
        <f t="shared" si="0"/>
        <v>0</v>
      </c>
      <c r="H57" s="18" t="str">
        <f>HYPERLINK("https://www.campustore.it/"&amp;B57)</f>
        <v>https://www.campustore.it/340842</v>
      </c>
      <c r="I57"/>
    </row>
    <row r="58" spans="1:9" s="19" customFormat="1">
      <c r="A58" s="21" t="s">
        <v>22</v>
      </c>
      <c r="B58" s="16">
        <v>340845</v>
      </c>
      <c r="C58" s="44" t="s">
        <v>80</v>
      </c>
      <c r="D58" s="52" t="s">
        <v>80</v>
      </c>
      <c r="E58" s="49">
        <v>0</v>
      </c>
      <c r="F58" s="48">
        <v>19.5</v>
      </c>
      <c r="G58" s="43">
        <f t="shared" si="0"/>
        <v>0</v>
      </c>
      <c r="H58" s="18" t="str">
        <f>HYPERLINK("https://www.campustore.it/"&amp;B58)</f>
        <v>https://www.campustore.it/340845</v>
      </c>
      <c r="I58"/>
    </row>
    <row r="59" spans="1:9" s="19" customFormat="1">
      <c r="A59" s="21" t="s">
        <v>22</v>
      </c>
      <c r="B59" s="16">
        <v>340846</v>
      </c>
      <c r="C59" s="44" t="s">
        <v>81</v>
      </c>
      <c r="D59" s="52" t="s">
        <v>81</v>
      </c>
      <c r="E59" s="49">
        <v>0</v>
      </c>
      <c r="F59" s="48">
        <v>43.9</v>
      </c>
      <c r="G59" s="43">
        <f t="shared" si="0"/>
        <v>0</v>
      </c>
      <c r="H59" s="18" t="str">
        <f>HYPERLINK("https://www.campustore.it/"&amp;B59)</f>
        <v>https://www.campustore.it/340846</v>
      </c>
      <c r="I59"/>
    </row>
    <row r="60" spans="1:9" s="19" customFormat="1">
      <c r="A60" s="27" t="s">
        <v>22</v>
      </c>
      <c r="B60" s="30">
        <v>342794</v>
      </c>
      <c r="C60" s="74" t="s">
        <v>82</v>
      </c>
      <c r="D60" s="52" t="s">
        <v>83</v>
      </c>
      <c r="E60" s="49">
        <v>0</v>
      </c>
      <c r="F60" s="48">
        <v>29.28</v>
      </c>
      <c r="G60" s="43">
        <f t="shared" si="0"/>
        <v>0</v>
      </c>
      <c r="H60" s="18" t="str">
        <f>HYPERLINK("https://www.campustore.it/"&amp;B60)</f>
        <v>https://www.campustore.it/342794</v>
      </c>
    </row>
    <row r="61" spans="1:9" s="19" customFormat="1">
      <c r="A61" s="27" t="s">
        <v>22</v>
      </c>
      <c r="B61" s="30">
        <v>342832</v>
      </c>
      <c r="C61" s="74" t="s">
        <v>84</v>
      </c>
      <c r="D61" s="52" t="s">
        <v>85</v>
      </c>
      <c r="E61" s="49">
        <v>0</v>
      </c>
      <c r="F61" s="48">
        <v>29.28</v>
      </c>
      <c r="G61" s="43">
        <f t="shared" si="0"/>
        <v>0</v>
      </c>
      <c r="H61" s="18" t="str">
        <f>HYPERLINK("https://www.campustore.it/"&amp;B61)</f>
        <v>https://www.campustore.it/342832</v>
      </c>
    </row>
    <row r="62" spans="1:9" s="19" customFormat="1">
      <c r="A62" s="27" t="s">
        <v>22</v>
      </c>
      <c r="B62" s="30">
        <v>342840</v>
      </c>
      <c r="C62" s="74" t="s">
        <v>86</v>
      </c>
      <c r="D62" s="52" t="s">
        <v>86</v>
      </c>
      <c r="E62" s="49">
        <v>0</v>
      </c>
      <c r="F62" s="48">
        <v>16.100000000000001</v>
      </c>
      <c r="G62" s="43">
        <f t="shared" si="0"/>
        <v>0</v>
      </c>
      <c r="H62" s="18" t="str">
        <f>HYPERLINK("https://www.campustore.it/"&amp;B62)</f>
        <v>https://www.campustore.it/342840</v>
      </c>
    </row>
    <row r="63" spans="1:9" s="19" customFormat="1">
      <c r="A63" s="27" t="s">
        <v>22</v>
      </c>
      <c r="B63" s="30">
        <v>342838</v>
      </c>
      <c r="C63" s="74" t="s">
        <v>87</v>
      </c>
      <c r="D63" s="52" t="s">
        <v>87</v>
      </c>
      <c r="E63" s="49">
        <v>0</v>
      </c>
      <c r="F63" s="48">
        <v>13.42</v>
      </c>
      <c r="G63" s="43">
        <f t="shared" si="0"/>
        <v>0</v>
      </c>
      <c r="H63" s="18" t="str">
        <f>HYPERLINK("https://www.campustore.it/"&amp;B63)</f>
        <v>https://www.campustore.it/342838</v>
      </c>
    </row>
    <row r="64" spans="1:9" s="19" customFormat="1">
      <c r="A64" s="27" t="s">
        <v>22</v>
      </c>
      <c r="B64" s="30">
        <v>342845</v>
      </c>
      <c r="C64" s="74" t="s">
        <v>88</v>
      </c>
      <c r="D64" s="52" t="s">
        <v>88</v>
      </c>
      <c r="E64" s="49">
        <v>0</v>
      </c>
      <c r="F64" s="48">
        <v>9.3699999999999992</v>
      </c>
      <c r="G64" s="43">
        <f t="shared" si="0"/>
        <v>0</v>
      </c>
      <c r="H64" s="18" t="str">
        <f>HYPERLINK("https://www.campustore.it/"&amp;B64)</f>
        <v>https://www.campustore.it/342845</v>
      </c>
    </row>
    <row r="65" spans="1:9" s="19" customFormat="1">
      <c r="A65" s="27" t="s">
        <v>22</v>
      </c>
      <c r="B65" s="30">
        <v>342844</v>
      </c>
      <c r="C65" s="74" t="s">
        <v>89</v>
      </c>
      <c r="D65" s="52" t="s">
        <v>89</v>
      </c>
      <c r="E65" s="49">
        <v>0</v>
      </c>
      <c r="F65" s="48">
        <v>10.49</v>
      </c>
      <c r="G65" s="43">
        <f t="shared" si="0"/>
        <v>0</v>
      </c>
      <c r="H65" s="18" t="str">
        <f>HYPERLINK("https://www.campustore.it/"&amp;B65)</f>
        <v>https://www.campustore.it/342844</v>
      </c>
    </row>
    <row r="66" spans="1:9" s="19" customFormat="1">
      <c r="A66" s="27" t="s">
        <v>22</v>
      </c>
      <c r="B66" s="30">
        <v>342847</v>
      </c>
      <c r="C66" s="74" t="s">
        <v>90</v>
      </c>
      <c r="D66" s="52" t="s">
        <v>90</v>
      </c>
      <c r="E66" s="49">
        <v>0</v>
      </c>
      <c r="F66" s="48">
        <v>10.49</v>
      </c>
      <c r="G66" s="43">
        <f t="shared" si="0"/>
        <v>0</v>
      </c>
      <c r="H66" s="18" t="str">
        <f>HYPERLINK("https://www.campustore.it/"&amp;B66)</f>
        <v>https://www.campustore.it/342847</v>
      </c>
    </row>
    <row r="67" spans="1:9" s="19" customFormat="1">
      <c r="A67" s="27" t="s">
        <v>22</v>
      </c>
      <c r="B67" s="30">
        <v>342841</v>
      </c>
      <c r="C67" s="74" t="s">
        <v>91</v>
      </c>
      <c r="D67" s="52" t="s">
        <v>92</v>
      </c>
      <c r="E67" s="49">
        <v>0</v>
      </c>
      <c r="F67" s="48">
        <v>7.32</v>
      </c>
      <c r="G67" s="43">
        <f t="shared" si="0"/>
        <v>0</v>
      </c>
      <c r="H67" s="18" t="str">
        <f>HYPERLINK("https://www.campustore.it/"&amp;B67)</f>
        <v>https://www.campustore.it/342841</v>
      </c>
    </row>
    <row r="68" spans="1:9" s="19" customFormat="1">
      <c r="A68" s="27" t="s">
        <v>22</v>
      </c>
      <c r="B68" s="30">
        <v>342843</v>
      </c>
      <c r="C68" s="74" t="s">
        <v>93</v>
      </c>
      <c r="D68" s="52" t="s">
        <v>93</v>
      </c>
      <c r="E68" s="49">
        <v>0</v>
      </c>
      <c r="F68" s="48">
        <v>10.49</v>
      </c>
      <c r="G68" s="43">
        <f t="shared" si="0"/>
        <v>0</v>
      </c>
      <c r="H68" s="18" t="str">
        <f>HYPERLINK("https://www.campustore.it/"&amp;B68)</f>
        <v>https://www.campustore.it/342843</v>
      </c>
    </row>
    <row r="69" spans="1:9" s="19" customFormat="1">
      <c r="A69" s="27" t="s">
        <v>22</v>
      </c>
      <c r="B69" s="30">
        <v>342846</v>
      </c>
      <c r="C69" s="74" t="s">
        <v>94</v>
      </c>
      <c r="D69" s="52" t="s">
        <v>94</v>
      </c>
      <c r="E69" s="49">
        <v>0</v>
      </c>
      <c r="F69" s="48">
        <v>9.3699999999999992</v>
      </c>
      <c r="G69" s="43">
        <f t="shared" si="0"/>
        <v>0</v>
      </c>
      <c r="H69" s="18" t="str">
        <f>HYPERLINK("https://www.campustore.it/"&amp;B69)</f>
        <v>https://www.campustore.it/342846</v>
      </c>
    </row>
    <row r="70" spans="1:9" s="19" customFormat="1">
      <c r="A70" s="21" t="s">
        <v>22</v>
      </c>
      <c r="B70" s="16">
        <v>342897</v>
      </c>
      <c r="C70" s="44" t="s">
        <v>95</v>
      </c>
      <c r="D70" s="52" t="s">
        <v>95</v>
      </c>
      <c r="E70" s="49">
        <v>0</v>
      </c>
      <c r="F70" s="48">
        <v>7.41</v>
      </c>
      <c r="G70" s="43">
        <f t="shared" si="0"/>
        <v>0</v>
      </c>
      <c r="H70" s="18" t="str">
        <f>HYPERLINK("https://www.campustore.it/"&amp;B70)</f>
        <v>https://www.campustore.it/342897</v>
      </c>
      <c r="I70"/>
    </row>
    <row r="71" spans="1:9" s="19" customFormat="1">
      <c r="A71" s="21" t="s">
        <v>22</v>
      </c>
      <c r="B71" s="16">
        <v>343041</v>
      </c>
      <c r="C71" s="44" t="s">
        <v>96</v>
      </c>
      <c r="D71" s="52" t="s">
        <v>96</v>
      </c>
      <c r="E71" s="49">
        <v>0</v>
      </c>
      <c r="F71" s="48">
        <v>2438.7800000000002</v>
      </c>
      <c r="G71" s="43">
        <f t="shared" si="0"/>
        <v>0</v>
      </c>
      <c r="H71" s="18" t="str">
        <f>HYPERLINK("https://www.campustore.it/"&amp;B71)</f>
        <v>https://www.campustore.it/343041</v>
      </c>
      <c r="I71"/>
    </row>
    <row r="72" spans="1:9" s="19" customFormat="1">
      <c r="A72" s="21" t="s">
        <v>22</v>
      </c>
      <c r="B72" s="16">
        <v>343073</v>
      </c>
      <c r="C72" s="44" t="s">
        <v>97</v>
      </c>
      <c r="D72" s="52" t="s">
        <v>97</v>
      </c>
      <c r="E72" s="49">
        <v>0</v>
      </c>
      <c r="F72" s="48">
        <v>18.899999999999999</v>
      </c>
      <c r="G72" s="43">
        <f t="shared" si="0"/>
        <v>0</v>
      </c>
      <c r="H72" s="18" t="str">
        <f>HYPERLINK("https://www.campustore.it/"&amp;B72)</f>
        <v>https://www.campustore.it/343073</v>
      </c>
      <c r="I72"/>
    </row>
    <row r="73" spans="1:9" s="19" customFormat="1">
      <c r="A73" s="21" t="s">
        <v>22</v>
      </c>
      <c r="B73" s="16">
        <v>343074</v>
      </c>
      <c r="C73" s="44" t="s">
        <v>98</v>
      </c>
      <c r="D73" s="52" t="s">
        <v>98</v>
      </c>
      <c r="E73" s="49">
        <v>0</v>
      </c>
      <c r="F73" s="48">
        <v>9.3000000000000007</v>
      </c>
      <c r="G73" s="43">
        <f t="shared" si="0"/>
        <v>0</v>
      </c>
      <c r="H73" s="18" t="str">
        <f>HYPERLINK("https://www.campustore.it/"&amp;B73)</f>
        <v>https://www.campustore.it/343074</v>
      </c>
      <c r="I73"/>
    </row>
    <row r="74" spans="1:9" s="19" customFormat="1">
      <c r="A74" s="21" t="s">
        <v>22</v>
      </c>
      <c r="B74" s="16">
        <v>343075</v>
      </c>
      <c r="C74" s="44" t="s">
        <v>99</v>
      </c>
      <c r="D74" s="52" t="s">
        <v>99</v>
      </c>
      <c r="E74" s="49">
        <v>0</v>
      </c>
      <c r="F74" s="48">
        <v>11.9</v>
      </c>
      <c r="G74" s="43">
        <f t="shared" si="0"/>
        <v>0</v>
      </c>
      <c r="H74" s="18" t="str">
        <f>HYPERLINK("https://www.campustore.it/"&amp;B74)</f>
        <v>https://www.campustore.it/343075</v>
      </c>
      <c r="I74"/>
    </row>
    <row r="75" spans="1:9" s="19" customFormat="1">
      <c r="A75" s="21" t="s">
        <v>22</v>
      </c>
      <c r="B75" s="16">
        <v>343283</v>
      </c>
      <c r="C75" s="44" t="s">
        <v>100</v>
      </c>
      <c r="D75" s="52" t="s">
        <v>101</v>
      </c>
      <c r="E75" s="49">
        <v>0</v>
      </c>
      <c r="F75" s="48">
        <v>1998.99</v>
      </c>
      <c r="G75" s="43">
        <f t="shared" si="0"/>
        <v>0</v>
      </c>
      <c r="H75" s="18" t="str">
        <f>HYPERLINK("https://www.campustore.it/"&amp;B75)</f>
        <v>https://www.campustore.it/343283</v>
      </c>
      <c r="I75"/>
    </row>
    <row r="76" spans="1:9" s="19" customFormat="1">
      <c r="A76" s="21" t="s">
        <v>22</v>
      </c>
      <c r="B76" s="16">
        <v>343430</v>
      </c>
      <c r="C76" s="44" t="s">
        <v>102</v>
      </c>
      <c r="D76" s="52" t="s">
        <v>103</v>
      </c>
      <c r="E76" s="49">
        <v>0</v>
      </c>
      <c r="F76" s="48">
        <v>39.93</v>
      </c>
      <c r="G76" s="43">
        <f t="shared" si="0"/>
        <v>0</v>
      </c>
      <c r="H76" s="18" t="str">
        <f>HYPERLINK("https://www.campustore.it/"&amp;B76)</f>
        <v>https://www.campustore.it/343430</v>
      </c>
      <c r="I76"/>
    </row>
    <row r="77" spans="1:9" s="19" customFormat="1">
      <c r="A77" s="21" t="s">
        <v>22</v>
      </c>
      <c r="B77" s="16">
        <v>343435</v>
      </c>
      <c r="C77" s="44" t="s">
        <v>104</v>
      </c>
      <c r="D77" s="52" t="s">
        <v>104</v>
      </c>
      <c r="E77" s="49">
        <v>0</v>
      </c>
      <c r="F77" s="48">
        <v>597.79999999999995</v>
      </c>
      <c r="G77" s="43">
        <f t="shared" si="0"/>
        <v>0</v>
      </c>
      <c r="H77" s="18" t="str">
        <f>HYPERLINK("https://www.campustore.it/"&amp;B77)</f>
        <v>https://www.campustore.it/343435</v>
      </c>
      <c r="I77"/>
    </row>
    <row r="78" spans="1:9" s="19" customFormat="1">
      <c r="A78" s="21" t="s">
        <v>22</v>
      </c>
      <c r="B78" s="16">
        <v>343436</v>
      </c>
      <c r="C78" s="44" t="s">
        <v>105</v>
      </c>
      <c r="D78" s="52" t="s">
        <v>105</v>
      </c>
      <c r="E78" s="49">
        <v>0</v>
      </c>
      <c r="F78" s="48">
        <v>634.4</v>
      </c>
      <c r="G78" s="43">
        <f t="shared" ref="G78:G141" si="1">F78*E78</f>
        <v>0</v>
      </c>
      <c r="H78" s="18" t="str">
        <f>HYPERLINK("https://www.campustore.it/"&amp;B78)</f>
        <v>https://www.campustore.it/343436</v>
      </c>
      <c r="I78"/>
    </row>
    <row r="79" spans="1:9" s="19" customFormat="1">
      <c r="A79" s="21" t="s">
        <v>22</v>
      </c>
      <c r="B79" s="16">
        <v>343437</v>
      </c>
      <c r="C79" s="44" t="s">
        <v>106</v>
      </c>
      <c r="D79" s="52" t="s">
        <v>106</v>
      </c>
      <c r="E79" s="49">
        <v>0</v>
      </c>
      <c r="F79" s="48">
        <v>23.18</v>
      </c>
      <c r="G79" s="43">
        <f t="shared" si="1"/>
        <v>0</v>
      </c>
      <c r="H79" s="18" t="str">
        <f>HYPERLINK("https://www.campustore.it/"&amp;B79)</f>
        <v>https://www.campustore.it/343437</v>
      </c>
      <c r="I79"/>
    </row>
    <row r="80" spans="1:9" s="19" customFormat="1">
      <c r="A80" s="21" t="s">
        <v>22</v>
      </c>
      <c r="B80" s="16">
        <v>343440</v>
      </c>
      <c r="C80" s="44" t="s">
        <v>107</v>
      </c>
      <c r="D80" s="52" t="s">
        <v>107</v>
      </c>
      <c r="E80" s="49">
        <v>0</v>
      </c>
      <c r="F80" s="48">
        <v>170.8</v>
      </c>
      <c r="G80" s="43">
        <f t="shared" si="1"/>
        <v>0</v>
      </c>
      <c r="H80" s="18" t="str">
        <f>HYPERLINK("https://www.campustore.it/"&amp;B80)</f>
        <v>https://www.campustore.it/343440</v>
      </c>
      <c r="I80"/>
    </row>
    <row r="81" spans="1:9" s="19" customFormat="1">
      <c r="A81" s="21" t="s">
        <v>22</v>
      </c>
      <c r="B81" s="16">
        <v>343411</v>
      </c>
      <c r="C81" s="44" t="s">
        <v>108</v>
      </c>
      <c r="D81" s="52" t="s">
        <v>108</v>
      </c>
      <c r="E81" s="49">
        <v>0</v>
      </c>
      <c r="F81" s="48">
        <v>1.22</v>
      </c>
      <c r="G81" s="43">
        <f t="shared" si="1"/>
        <v>0</v>
      </c>
      <c r="H81" s="18" t="str">
        <f>HYPERLINK("https://www.campustore.it/"&amp;B81)</f>
        <v>https://www.campustore.it/343411</v>
      </c>
      <c r="I81"/>
    </row>
    <row r="82" spans="1:9" s="19" customFormat="1">
      <c r="A82" s="21" t="s">
        <v>22</v>
      </c>
      <c r="B82" s="16">
        <v>343379</v>
      </c>
      <c r="C82" s="44" t="s">
        <v>109</v>
      </c>
      <c r="D82" s="52" t="s">
        <v>110</v>
      </c>
      <c r="E82" s="49">
        <v>0</v>
      </c>
      <c r="F82" s="48">
        <v>8.1999999999999993</v>
      </c>
      <c r="G82" s="43">
        <f t="shared" si="1"/>
        <v>0</v>
      </c>
      <c r="H82" s="18" t="str">
        <f>HYPERLINK("https://www.campustore.it/"&amp;B82)</f>
        <v>https://www.campustore.it/343379</v>
      </c>
      <c r="I82"/>
    </row>
    <row r="83" spans="1:9" s="19" customFormat="1">
      <c r="A83" s="21" t="s">
        <v>22</v>
      </c>
      <c r="B83" s="16">
        <v>343380</v>
      </c>
      <c r="C83" s="44" t="s">
        <v>111</v>
      </c>
      <c r="D83" s="52" t="s">
        <v>112</v>
      </c>
      <c r="E83" s="49">
        <v>0</v>
      </c>
      <c r="F83" s="48">
        <v>8.5</v>
      </c>
      <c r="G83" s="43">
        <f t="shared" si="1"/>
        <v>0</v>
      </c>
      <c r="H83" s="18" t="str">
        <f>HYPERLINK("https://www.campustore.it/"&amp;B83)</f>
        <v>https://www.campustore.it/343380</v>
      </c>
      <c r="I83"/>
    </row>
    <row r="84" spans="1:9" s="19" customFormat="1">
      <c r="A84" s="21" t="s">
        <v>22</v>
      </c>
      <c r="B84" s="16">
        <v>343412</v>
      </c>
      <c r="C84" s="44" t="s">
        <v>113</v>
      </c>
      <c r="D84" s="52" t="s">
        <v>113</v>
      </c>
      <c r="E84" s="49">
        <v>0</v>
      </c>
      <c r="F84" s="48">
        <v>1.6</v>
      </c>
      <c r="G84" s="43">
        <f t="shared" si="1"/>
        <v>0</v>
      </c>
      <c r="H84" s="18" t="str">
        <f>HYPERLINK("https://www.campustore.it/"&amp;B84)</f>
        <v>https://www.campustore.it/343412</v>
      </c>
      <c r="I84"/>
    </row>
    <row r="85" spans="1:9" s="19" customFormat="1">
      <c r="A85" s="21" t="s">
        <v>22</v>
      </c>
      <c r="B85" s="16">
        <v>343382</v>
      </c>
      <c r="C85" s="44" t="s">
        <v>114</v>
      </c>
      <c r="D85" s="52" t="s">
        <v>115</v>
      </c>
      <c r="E85" s="49">
        <v>0</v>
      </c>
      <c r="F85" s="48">
        <v>21.9</v>
      </c>
      <c r="G85" s="43">
        <f t="shared" si="1"/>
        <v>0</v>
      </c>
      <c r="H85" s="18" t="str">
        <f>HYPERLINK("https://www.campustore.it/"&amp;B85)</f>
        <v>https://www.campustore.it/343382</v>
      </c>
      <c r="I85"/>
    </row>
    <row r="86" spans="1:9" s="19" customFormat="1">
      <c r="A86" s="21" t="s">
        <v>22</v>
      </c>
      <c r="B86" s="16">
        <v>343608</v>
      </c>
      <c r="C86" s="44" t="s">
        <v>116</v>
      </c>
      <c r="D86" s="52" t="s">
        <v>117</v>
      </c>
      <c r="E86" s="49">
        <v>0</v>
      </c>
      <c r="F86" s="48">
        <v>16.96</v>
      </c>
      <c r="G86" s="43">
        <f t="shared" si="1"/>
        <v>0</v>
      </c>
      <c r="H86" s="18" t="str">
        <f>HYPERLINK("https://www.campustore.it/"&amp;B86)</f>
        <v>https://www.campustore.it/343608</v>
      </c>
      <c r="I86"/>
    </row>
    <row r="87" spans="1:9" s="19" customFormat="1">
      <c r="A87" s="21" t="s">
        <v>22</v>
      </c>
      <c r="B87" s="16">
        <v>343600</v>
      </c>
      <c r="C87" s="44" t="s">
        <v>118</v>
      </c>
      <c r="D87" s="52" t="s">
        <v>118</v>
      </c>
      <c r="E87" s="49">
        <v>0</v>
      </c>
      <c r="F87" s="48">
        <v>245.55</v>
      </c>
      <c r="G87" s="43">
        <f t="shared" si="1"/>
        <v>0</v>
      </c>
      <c r="H87" s="18" t="str">
        <f>HYPERLINK("https://www.campustore.it/"&amp;B87)</f>
        <v>https://www.campustore.it/343600</v>
      </c>
      <c r="I87"/>
    </row>
    <row r="88" spans="1:9" s="19" customFormat="1">
      <c r="A88" s="21" t="s">
        <v>22</v>
      </c>
      <c r="B88" s="16">
        <v>343601</v>
      </c>
      <c r="C88" s="44" t="s">
        <v>119</v>
      </c>
      <c r="D88" s="52" t="s">
        <v>119</v>
      </c>
      <c r="E88" s="49">
        <v>0</v>
      </c>
      <c r="F88" s="48">
        <v>793</v>
      </c>
      <c r="G88" s="43">
        <f t="shared" si="1"/>
        <v>0</v>
      </c>
      <c r="H88" s="18" t="str">
        <f>HYPERLINK("https://www.campustore.it/"&amp;B88)</f>
        <v>https://www.campustore.it/343601</v>
      </c>
      <c r="I88"/>
    </row>
    <row r="89" spans="1:9" s="19" customFormat="1">
      <c r="A89" s="21" t="s">
        <v>22</v>
      </c>
      <c r="B89" s="16">
        <v>340777</v>
      </c>
      <c r="C89" s="44" t="s">
        <v>120</v>
      </c>
      <c r="D89" s="52" t="s">
        <v>120</v>
      </c>
      <c r="E89" s="49">
        <v>0</v>
      </c>
      <c r="F89" s="48">
        <v>29.9</v>
      </c>
      <c r="G89" s="43">
        <f t="shared" si="1"/>
        <v>0</v>
      </c>
      <c r="H89" s="18" t="str">
        <f>HYPERLINK("https://www.campustore.it/"&amp;B89)</f>
        <v>https://www.campustore.it/340777</v>
      </c>
      <c r="I89"/>
    </row>
    <row r="90" spans="1:9" s="19" customFormat="1">
      <c r="A90" s="21" t="s">
        <v>22</v>
      </c>
      <c r="B90" s="16">
        <v>343612</v>
      </c>
      <c r="C90" s="44" t="s">
        <v>121</v>
      </c>
      <c r="D90" s="52" t="s">
        <v>121</v>
      </c>
      <c r="E90" s="49">
        <v>0</v>
      </c>
      <c r="F90" s="48">
        <v>7.5</v>
      </c>
      <c r="G90" s="43">
        <f t="shared" si="1"/>
        <v>0</v>
      </c>
      <c r="H90" s="18" t="str">
        <f>HYPERLINK("https://www.campustore.it/"&amp;B90)</f>
        <v>https://www.campustore.it/343612</v>
      </c>
      <c r="I90"/>
    </row>
    <row r="91" spans="1:9" s="19" customFormat="1">
      <c r="A91" s="21" t="s">
        <v>22</v>
      </c>
      <c r="B91" s="16">
        <v>343620</v>
      </c>
      <c r="C91" s="44" t="s">
        <v>122</v>
      </c>
      <c r="D91" s="52" t="s">
        <v>122</v>
      </c>
      <c r="E91" s="49">
        <v>0</v>
      </c>
      <c r="F91" s="48">
        <v>4.5</v>
      </c>
      <c r="G91" s="43">
        <f t="shared" si="1"/>
        <v>0</v>
      </c>
      <c r="H91" s="18" t="str">
        <f>HYPERLINK("https://www.campustore.it/"&amp;B91)</f>
        <v>https://www.campustore.it/343620</v>
      </c>
      <c r="I91"/>
    </row>
    <row r="92" spans="1:9" s="19" customFormat="1">
      <c r="A92" s="21" t="s">
        <v>22</v>
      </c>
      <c r="B92" s="16">
        <v>343500</v>
      </c>
      <c r="C92" s="44" t="s">
        <v>123</v>
      </c>
      <c r="D92" s="52" t="s">
        <v>123</v>
      </c>
      <c r="E92" s="49">
        <v>0</v>
      </c>
      <c r="F92" s="48">
        <v>29.9</v>
      </c>
      <c r="G92" s="43">
        <f t="shared" si="1"/>
        <v>0</v>
      </c>
      <c r="H92" s="18" t="str">
        <f>HYPERLINK("https://www.campustore.it/"&amp;B92)</f>
        <v>https://www.campustore.it/343500</v>
      </c>
      <c r="I92"/>
    </row>
    <row r="93" spans="1:9" s="19" customFormat="1">
      <c r="A93" s="21" t="s">
        <v>22</v>
      </c>
      <c r="B93" s="16">
        <v>343613</v>
      </c>
      <c r="C93" s="44" t="s">
        <v>124</v>
      </c>
      <c r="D93" s="52" t="s">
        <v>124</v>
      </c>
      <c r="E93" s="49">
        <v>0</v>
      </c>
      <c r="F93" s="48">
        <v>159</v>
      </c>
      <c r="G93" s="43">
        <f t="shared" si="1"/>
        <v>0</v>
      </c>
      <c r="H93" s="18" t="str">
        <f>HYPERLINK("https://www.campustore.it/"&amp;B93)</f>
        <v>https://www.campustore.it/343613</v>
      </c>
      <c r="I93"/>
    </row>
    <row r="94" spans="1:9" s="19" customFormat="1">
      <c r="A94" s="21" t="s">
        <v>22</v>
      </c>
      <c r="B94" s="16">
        <v>343619</v>
      </c>
      <c r="C94" s="44" t="s">
        <v>125</v>
      </c>
      <c r="D94" s="52" t="s">
        <v>125</v>
      </c>
      <c r="E94" s="49">
        <v>0</v>
      </c>
      <c r="F94" s="48">
        <v>6.2</v>
      </c>
      <c r="G94" s="43">
        <f t="shared" si="1"/>
        <v>0</v>
      </c>
      <c r="H94" s="18" t="str">
        <f>HYPERLINK("https://www.campustore.it/"&amp;B94)</f>
        <v>https://www.campustore.it/343619</v>
      </c>
      <c r="I94"/>
    </row>
    <row r="95" spans="1:9" s="19" customFormat="1">
      <c r="A95" s="21" t="s">
        <v>22</v>
      </c>
      <c r="B95" s="16">
        <v>343611</v>
      </c>
      <c r="C95" s="45" t="s">
        <v>126</v>
      </c>
      <c r="D95" s="52" t="s">
        <v>127</v>
      </c>
      <c r="E95" s="49">
        <v>0</v>
      </c>
      <c r="F95" s="48">
        <v>159</v>
      </c>
      <c r="G95" s="43">
        <f t="shared" si="1"/>
        <v>0</v>
      </c>
      <c r="H95" s="18" t="str">
        <f>HYPERLINK("https://www.campustore.it/"&amp;B95)</f>
        <v>https://www.campustore.it/343611</v>
      </c>
      <c r="I95"/>
    </row>
    <row r="96" spans="1:9">
      <c r="A96" s="21" t="s">
        <v>22</v>
      </c>
      <c r="B96" s="53">
        <v>348172</v>
      </c>
      <c r="C96" s="68" t="s">
        <v>128</v>
      </c>
      <c r="D96" s="52" t="s">
        <v>128</v>
      </c>
      <c r="E96" s="49">
        <v>0</v>
      </c>
      <c r="F96" s="48">
        <v>309.83999999999997</v>
      </c>
      <c r="G96" s="43">
        <f t="shared" si="1"/>
        <v>0</v>
      </c>
      <c r="H96" s="18" t="str">
        <f>HYPERLINK("https://www.campustore.it/"&amp;B96)</f>
        <v>https://www.campustore.it/348172</v>
      </c>
    </row>
    <row r="97" spans="1:9">
      <c r="A97" s="21" t="s">
        <v>22</v>
      </c>
      <c r="B97" s="53">
        <v>348174</v>
      </c>
      <c r="C97" s="68" t="s">
        <v>129</v>
      </c>
      <c r="D97" s="52" t="s">
        <v>130</v>
      </c>
      <c r="E97" s="49">
        <v>0</v>
      </c>
      <c r="F97" s="48">
        <v>154.91999999999999</v>
      </c>
      <c r="G97" s="43">
        <f t="shared" si="1"/>
        <v>0</v>
      </c>
      <c r="H97" s="18" t="str">
        <f>HYPERLINK("https://www.campustore.it/"&amp;B97)</f>
        <v>https://www.campustore.it/348174</v>
      </c>
    </row>
    <row r="98" spans="1:9">
      <c r="A98" s="21" t="s">
        <v>22</v>
      </c>
      <c r="B98" s="53">
        <v>348176</v>
      </c>
      <c r="C98" s="68" t="s">
        <v>131</v>
      </c>
      <c r="D98" s="52" t="s">
        <v>132</v>
      </c>
      <c r="E98" s="49">
        <v>0</v>
      </c>
      <c r="F98" s="48">
        <v>220</v>
      </c>
      <c r="G98" s="43">
        <f t="shared" si="1"/>
        <v>0</v>
      </c>
      <c r="H98" s="18" t="str">
        <f>HYPERLINK("https://www.campustore.it/"&amp;B98)</f>
        <v>https://www.campustore.it/348176</v>
      </c>
    </row>
    <row r="99" spans="1:9">
      <c r="A99" s="21" t="s">
        <v>22</v>
      </c>
      <c r="B99" s="53">
        <v>348177</v>
      </c>
      <c r="C99" s="68" t="s">
        <v>133</v>
      </c>
      <c r="D99" s="52" t="s">
        <v>134</v>
      </c>
      <c r="E99" s="49">
        <v>0</v>
      </c>
      <c r="F99" s="48">
        <v>93.56</v>
      </c>
      <c r="G99" s="43">
        <f t="shared" si="1"/>
        <v>0</v>
      </c>
      <c r="H99" s="18" t="str">
        <f>HYPERLINK("https://www.campustore.it/"&amp;B99)</f>
        <v>https://www.campustore.it/348177</v>
      </c>
    </row>
    <row r="100" spans="1:9">
      <c r="A100" s="21" t="s">
        <v>22</v>
      </c>
      <c r="B100" s="53">
        <v>348178</v>
      </c>
      <c r="C100" s="68" t="s">
        <v>135</v>
      </c>
      <c r="D100" s="52" t="s">
        <v>136</v>
      </c>
      <c r="E100" s="49">
        <v>0</v>
      </c>
      <c r="F100" s="48">
        <v>44.9</v>
      </c>
      <c r="G100" s="43">
        <f t="shared" si="1"/>
        <v>0</v>
      </c>
      <c r="H100" s="18" t="str">
        <f>HYPERLINK("https://www.campustore.it/"&amp;B100)</f>
        <v>https://www.campustore.it/348178</v>
      </c>
    </row>
    <row r="101" spans="1:9">
      <c r="A101" s="21" t="s">
        <v>22</v>
      </c>
      <c r="B101" s="53">
        <v>348181</v>
      </c>
      <c r="C101" s="68" t="s">
        <v>137</v>
      </c>
      <c r="D101" s="52" t="s">
        <v>138</v>
      </c>
      <c r="E101" s="49">
        <v>0</v>
      </c>
      <c r="F101" s="48">
        <v>3.28</v>
      </c>
      <c r="G101" s="43">
        <f t="shared" si="1"/>
        <v>0</v>
      </c>
      <c r="H101" s="18" t="str">
        <f>HYPERLINK("https://www.campustore.it/"&amp;B101)</f>
        <v>https://www.campustore.it/348181</v>
      </c>
    </row>
    <row r="102" spans="1:9">
      <c r="A102" s="21" t="s">
        <v>22</v>
      </c>
      <c r="B102" s="55">
        <v>344951</v>
      </c>
      <c r="C102" s="75" t="s">
        <v>139</v>
      </c>
      <c r="D102" s="52" t="s">
        <v>140</v>
      </c>
      <c r="E102" s="49">
        <v>0</v>
      </c>
      <c r="F102" s="48">
        <v>523.38</v>
      </c>
      <c r="G102" s="43">
        <f t="shared" si="1"/>
        <v>0</v>
      </c>
      <c r="H102" s="18" t="str">
        <f>HYPERLINK("https://www.campustore.it/"&amp;B102)</f>
        <v>https://www.campustore.it/344951</v>
      </c>
    </row>
    <row r="103" spans="1:9">
      <c r="A103" s="21" t="s">
        <v>22</v>
      </c>
      <c r="B103" s="55">
        <v>344952</v>
      </c>
      <c r="C103" s="75" t="s">
        <v>141</v>
      </c>
      <c r="D103" s="52" t="s">
        <v>142</v>
      </c>
      <c r="E103" s="49">
        <v>0</v>
      </c>
      <c r="F103" s="48">
        <v>520.94000000000005</v>
      </c>
      <c r="G103" s="43">
        <f t="shared" si="1"/>
        <v>0</v>
      </c>
      <c r="H103" s="18" t="str">
        <f>HYPERLINK("https://www.campustore.it/"&amp;B103)</f>
        <v>https://www.campustore.it/344952</v>
      </c>
    </row>
    <row r="104" spans="1:9" s="19" customFormat="1">
      <c r="A104" s="21" t="s">
        <v>22</v>
      </c>
      <c r="B104" s="54">
        <v>343729</v>
      </c>
      <c r="C104" s="78" t="s">
        <v>143</v>
      </c>
      <c r="D104" s="52" t="s">
        <v>144</v>
      </c>
      <c r="E104" s="49">
        <v>0</v>
      </c>
      <c r="F104" s="48">
        <v>193.98</v>
      </c>
      <c r="G104" s="43">
        <f t="shared" si="1"/>
        <v>0</v>
      </c>
      <c r="H104" s="18" t="str">
        <f>HYPERLINK("https://www.campustore.it/"&amp;B104)</f>
        <v>https://www.campustore.it/343729</v>
      </c>
      <c r="I104"/>
    </row>
    <row r="105" spans="1:9">
      <c r="A105" s="21" t="s">
        <v>22</v>
      </c>
      <c r="B105" s="53">
        <v>348179</v>
      </c>
      <c r="C105" s="68" t="s">
        <v>145</v>
      </c>
      <c r="D105" s="52" t="s">
        <v>146</v>
      </c>
      <c r="E105" s="49">
        <v>0</v>
      </c>
      <c r="F105" s="48">
        <v>257.99</v>
      </c>
      <c r="G105" s="43">
        <f t="shared" si="1"/>
        <v>0</v>
      </c>
      <c r="H105" s="18" t="str">
        <f>HYPERLINK("https://www.campustore.it/"&amp;B105)</f>
        <v>https://www.campustore.it/348179</v>
      </c>
    </row>
    <row r="106" spans="1:9">
      <c r="A106" s="21" t="s">
        <v>22</v>
      </c>
      <c r="B106" s="53">
        <v>348180</v>
      </c>
      <c r="C106" s="68" t="s">
        <v>147</v>
      </c>
      <c r="D106" s="52" t="s">
        <v>148</v>
      </c>
      <c r="E106" s="49">
        <v>0</v>
      </c>
      <c r="F106" s="48">
        <v>36.909999999999997</v>
      </c>
      <c r="G106" s="43">
        <f t="shared" si="1"/>
        <v>0</v>
      </c>
      <c r="H106" s="18" t="str">
        <f>HYPERLINK("https://www.campustore.it/"&amp;B106)</f>
        <v>https://www.campustore.it/348180</v>
      </c>
    </row>
    <row r="107" spans="1:9">
      <c r="A107" s="21" t="s">
        <v>22</v>
      </c>
      <c r="B107" s="40">
        <v>344876</v>
      </c>
      <c r="C107" s="75" t="s">
        <v>149</v>
      </c>
      <c r="D107" s="52" t="s">
        <v>149</v>
      </c>
      <c r="E107" s="49">
        <v>0</v>
      </c>
      <c r="F107" s="48">
        <v>93.83</v>
      </c>
      <c r="G107" s="43">
        <f t="shared" si="1"/>
        <v>0</v>
      </c>
      <c r="H107" s="18" t="str">
        <f>HYPERLINK("https://www.campustore.it/"&amp;B107)</f>
        <v>https://www.campustore.it/344876</v>
      </c>
    </row>
    <row r="108" spans="1:9">
      <c r="A108" s="21" t="s">
        <v>22</v>
      </c>
      <c r="B108" s="40">
        <v>344572</v>
      </c>
      <c r="C108" s="75" t="s">
        <v>150</v>
      </c>
      <c r="D108" s="52" t="s">
        <v>150</v>
      </c>
      <c r="E108" s="49">
        <v>0</v>
      </c>
      <c r="F108" s="48">
        <v>59</v>
      </c>
      <c r="G108" s="43">
        <f t="shared" si="1"/>
        <v>0</v>
      </c>
      <c r="H108" s="18" t="str">
        <f>HYPERLINK("https://www.campustore.it/"&amp;B108)</f>
        <v>https://www.campustore.it/344572</v>
      </c>
    </row>
    <row r="109" spans="1:9">
      <c r="A109" s="21" t="s">
        <v>22</v>
      </c>
      <c r="B109" s="40">
        <v>346232</v>
      </c>
      <c r="C109" s="75" t="s">
        <v>151</v>
      </c>
      <c r="D109" s="52" t="s">
        <v>152</v>
      </c>
      <c r="E109" s="49">
        <v>0</v>
      </c>
      <c r="F109" s="48">
        <v>29.89</v>
      </c>
      <c r="G109" s="43">
        <f t="shared" si="1"/>
        <v>0</v>
      </c>
      <c r="H109" s="18" t="str">
        <f>HYPERLINK("https://www.campustore.it/"&amp;B109)</f>
        <v>https://www.campustore.it/346232</v>
      </c>
    </row>
    <row r="110" spans="1:9" s="19" customFormat="1">
      <c r="A110" s="35" t="s">
        <v>153</v>
      </c>
      <c r="B110" s="16">
        <v>342833</v>
      </c>
      <c r="C110" s="44" t="s">
        <v>154</v>
      </c>
      <c r="D110" s="52" t="s">
        <v>155</v>
      </c>
      <c r="E110" s="49">
        <v>0</v>
      </c>
      <c r="F110" s="48">
        <v>16.899999999999999</v>
      </c>
      <c r="G110" s="43">
        <f t="shared" si="1"/>
        <v>0</v>
      </c>
      <c r="H110" s="18" t="str">
        <f>HYPERLINK("https://www.campustore.it/"&amp;B110)</f>
        <v>https://www.campustore.it/342833</v>
      </c>
    </row>
    <row r="111" spans="1:9" s="19" customFormat="1">
      <c r="A111" s="35" t="s">
        <v>153</v>
      </c>
      <c r="B111" s="16">
        <v>342834</v>
      </c>
      <c r="C111" s="44" t="s">
        <v>156</v>
      </c>
      <c r="D111" s="52" t="s">
        <v>157</v>
      </c>
      <c r="E111" s="49">
        <v>0</v>
      </c>
      <c r="F111" s="48">
        <v>20.9</v>
      </c>
      <c r="G111" s="43">
        <f t="shared" si="1"/>
        <v>0</v>
      </c>
      <c r="H111" s="18" t="str">
        <f>HYPERLINK("https://www.campustore.it/"&amp;B111)</f>
        <v>https://www.campustore.it/342834</v>
      </c>
    </row>
    <row r="112" spans="1:9" s="19" customFormat="1">
      <c r="A112" s="35" t="s">
        <v>153</v>
      </c>
      <c r="B112" s="16">
        <v>342837</v>
      </c>
      <c r="C112" s="44" t="s">
        <v>158</v>
      </c>
      <c r="D112" s="52" t="s">
        <v>159</v>
      </c>
      <c r="E112" s="49">
        <v>0</v>
      </c>
      <c r="F112" s="48">
        <v>14.51</v>
      </c>
      <c r="G112" s="43">
        <f t="shared" si="1"/>
        <v>0</v>
      </c>
      <c r="H112" s="18" t="str">
        <f>HYPERLINK("https://www.campustore.it/"&amp;B112)</f>
        <v>https://www.campustore.it/342837</v>
      </c>
    </row>
    <row r="113" spans="1:9" s="19" customFormat="1">
      <c r="A113" s="35" t="s">
        <v>153</v>
      </c>
      <c r="B113" s="16">
        <v>317510</v>
      </c>
      <c r="C113" s="44" t="s">
        <v>160</v>
      </c>
      <c r="D113" s="52" t="s">
        <v>160</v>
      </c>
      <c r="E113" s="49">
        <v>0</v>
      </c>
      <c r="F113" s="48">
        <v>14.9</v>
      </c>
      <c r="G113" s="43">
        <f t="shared" si="1"/>
        <v>0</v>
      </c>
      <c r="H113" s="18" t="str">
        <f>HYPERLINK("https://www.campustore.it/"&amp;B113)</f>
        <v>https://www.campustore.it/317510</v>
      </c>
      <c r="I113"/>
    </row>
    <row r="114" spans="1:9" s="19" customFormat="1">
      <c r="A114" s="35" t="s">
        <v>153</v>
      </c>
      <c r="B114" s="20">
        <v>340813</v>
      </c>
      <c r="C114" s="47" t="s">
        <v>161</v>
      </c>
      <c r="D114" s="77" t="s">
        <v>161</v>
      </c>
      <c r="E114" s="49">
        <v>0</v>
      </c>
      <c r="F114" s="48">
        <v>399</v>
      </c>
      <c r="G114" s="43">
        <f t="shared" si="1"/>
        <v>0</v>
      </c>
      <c r="H114" s="18" t="str">
        <f>HYPERLINK("https://www.campustore.it/"&amp;B114)</f>
        <v>https://www.campustore.it/340813</v>
      </c>
    </row>
    <row r="115" spans="1:9" s="19" customFormat="1">
      <c r="A115" s="35" t="s">
        <v>153</v>
      </c>
      <c r="B115" s="81">
        <v>340775</v>
      </c>
      <c r="C115" s="47" t="s">
        <v>162</v>
      </c>
      <c r="D115" s="77" t="s">
        <v>162</v>
      </c>
      <c r="E115" s="49">
        <v>0</v>
      </c>
      <c r="F115" s="48">
        <v>142</v>
      </c>
      <c r="G115" s="43">
        <f t="shared" si="1"/>
        <v>0</v>
      </c>
      <c r="H115" s="18" t="str">
        <f>HYPERLINK("https://www.campustore.it/"&amp;B115)</f>
        <v>https://www.campustore.it/340775</v>
      </c>
    </row>
    <row r="116" spans="1:9" s="19" customFormat="1">
      <c r="A116" s="35" t="s">
        <v>153</v>
      </c>
      <c r="B116" s="81">
        <v>317511</v>
      </c>
      <c r="C116" s="47" t="s">
        <v>163</v>
      </c>
      <c r="D116" s="77" t="s">
        <v>163</v>
      </c>
      <c r="E116" s="49">
        <v>0</v>
      </c>
      <c r="F116" s="48">
        <v>72.900000000000006</v>
      </c>
      <c r="G116" s="43">
        <f t="shared" si="1"/>
        <v>0</v>
      </c>
      <c r="H116" s="18" t="str">
        <f>HYPERLINK("https://www.campustore.it/"&amp;B116)</f>
        <v>https://www.campustore.it/317511</v>
      </c>
    </row>
    <row r="117" spans="1:9" s="19" customFormat="1">
      <c r="A117" s="22" t="s">
        <v>164</v>
      </c>
      <c r="B117" s="81">
        <v>340608</v>
      </c>
      <c r="C117" s="47" t="s">
        <v>165</v>
      </c>
      <c r="D117" s="77" t="s">
        <v>165</v>
      </c>
      <c r="E117" s="49">
        <v>0</v>
      </c>
      <c r="F117" s="48">
        <v>71.98</v>
      </c>
      <c r="G117" s="43">
        <f t="shared" si="1"/>
        <v>0</v>
      </c>
      <c r="H117" s="18" t="str">
        <f>HYPERLINK("https://www.campustore.it/"&amp;B117)</f>
        <v>https://www.campustore.it/340608</v>
      </c>
    </row>
    <row r="118" spans="1:9" s="19" customFormat="1">
      <c r="A118" s="22" t="s">
        <v>164</v>
      </c>
      <c r="B118" s="81">
        <v>317512</v>
      </c>
      <c r="C118" s="47" t="s">
        <v>166</v>
      </c>
      <c r="D118" s="77" t="s">
        <v>166</v>
      </c>
      <c r="E118" s="49">
        <v>0</v>
      </c>
      <c r="F118" s="48">
        <v>17.489999999999998</v>
      </c>
      <c r="G118" s="43">
        <f t="shared" si="1"/>
        <v>0</v>
      </c>
      <c r="H118" s="18" t="str">
        <f>HYPERLINK("https://www.campustore.it/"&amp;B118)</f>
        <v>https://www.campustore.it/317512</v>
      </c>
    </row>
    <row r="119" spans="1:9" s="19" customFormat="1">
      <c r="A119" s="22" t="s">
        <v>164</v>
      </c>
      <c r="B119" s="16">
        <v>340800</v>
      </c>
      <c r="C119" s="44" t="s">
        <v>167</v>
      </c>
      <c r="D119" s="52" t="s">
        <v>167</v>
      </c>
      <c r="E119" s="49">
        <v>0</v>
      </c>
      <c r="F119" s="48">
        <v>19.899999999999999</v>
      </c>
      <c r="G119" s="43">
        <f t="shared" si="1"/>
        <v>0</v>
      </c>
      <c r="H119" s="18" t="str">
        <f>HYPERLINK("https://www.campustore.it/"&amp;B119)</f>
        <v>https://www.campustore.it/340800</v>
      </c>
    </row>
    <row r="120" spans="1:9">
      <c r="A120" s="22" t="s">
        <v>164</v>
      </c>
      <c r="B120" s="36">
        <v>348175</v>
      </c>
      <c r="C120" s="68" t="s">
        <v>168</v>
      </c>
      <c r="D120" s="52" t="s">
        <v>169</v>
      </c>
      <c r="E120" s="49">
        <v>0</v>
      </c>
      <c r="F120" s="48">
        <v>35.72</v>
      </c>
      <c r="G120" s="43">
        <f t="shared" si="1"/>
        <v>0</v>
      </c>
      <c r="H120" s="18" t="str">
        <f>HYPERLINK("https://www.campustore.it/"&amp;B120)</f>
        <v>https://www.campustore.it/348175</v>
      </c>
    </row>
    <row r="121" spans="1:9" s="19" customFormat="1">
      <c r="A121" s="22" t="s">
        <v>164</v>
      </c>
      <c r="B121" s="16">
        <v>318521</v>
      </c>
      <c r="C121" s="44" t="s">
        <v>170</v>
      </c>
      <c r="D121" s="52" t="s">
        <v>170</v>
      </c>
      <c r="E121" s="49">
        <v>0</v>
      </c>
      <c r="F121" s="48">
        <v>80.52</v>
      </c>
      <c r="G121" s="43">
        <f t="shared" si="1"/>
        <v>0</v>
      </c>
      <c r="H121" s="18" t="str">
        <f>HYPERLINK("https://www.campustore.it/"&amp;B121)</f>
        <v>https://www.campustore.it/318521</v>
      </c>
      <c r="I121"/>
    </row>
    <row r="122" spans="1:9" s="19" customFormat="1">
      <c r="A122" s="22" t="s">
        <v>164</v>
      </c>
      <c r="B122" s="16">
        <v>315763</v>
      </c>
      <c r="C122" s="44" t="s">
        <v>171</v>
      </c>
      <c r="D122" s="52" t="s">
        <v>171</v>
      </c>
      <c r="E122" s="49">
        <v>0</v>
      </c>
      <c r="F122" s="48">
        <v>633.17999999999995</v>
      </c>
      <c r="G122" s="43">
        <f t="shared" si="1"/>
        <v>0</v>
      </c>
      <c r="H122" s="18" t="str">
        <f>HYPERLINK("https://www.campustore.it/"&amp;B122)</f>
        <v>https://www.campustore.it/315763</v>
      </c>
      <c r="I122"/>
    </row>
    <row r="123" spans="1:9" s="19" customFormat="1">
      <c r="A123" s="22" t="s">
        <v>164</v>
      </c>
      <c r="B123" s="16">
        <v>320030</v>
      </c>
      <c r="C123" s="44" t="s">
        <v>172</v>
      </c>
      <c r="D123" s="52" t="s">
        <v>172</v>
      </c>
      <c r="E123" s="49">
        <v>0</v>
      </c>
      <c r="F123" s="48">
        <v>376.98</v>
      </c>
      <c r="G123" s="43">
        <f t="shared" si="1"/>
        <v>0</v>
      </c>
      <c r="H123" s="18" t="str">
        <f>HYPERLINK("https://www.campustore.it/"&amp;B123)</f>
        <v>https://www.campustore.it/320030</v>
      </c>
      <c r="I123"/>
    </row>
    <row r="124" spans="1:9" s="19" customFormat="1">
      <c r="A124" s="22" t="s">
        <v>164</v>
      </c>
      <c r="B124" s="16">
        <v>338723</v>
      </c>
      <c r="C124" s="44" t="s">
        <v>173</v>
      </c>
      <c r="D124" s="52" t="s">
        <v>174</v>
      </c>
      <c r="E124" s="49">
        <v>0</v>
      </c>
      <c r="F124" s="48">
        <v>81.739999999999995</v>
      </c>
      <c r="G124" s="43">
        <f t="shared" si="1"/>
        <v>0</v>
      </c>
      <c r="H124" s="18" t="str">
        <f>HYPERLINK("https://www.campustore.it/"&amp;B124)</f>
        <v>https://www.campustore.it/338723</v>
      </c>
      <c r="I124"/>
    </row>
    <row r="125" spans="1:9" s="19" customFormat="1">
      <c r="A125" s="33" t="s">
        <v>164</v>
      </c>
      <c r="B125" s="16">
        <v>246555</v>
      </c>
      <c r="C125" s="44" t="s">
        <v>175</v>
      </c>
      <c r="D125" s="52" t="s">
        <v>176</v>
      </c>
      <c r="E125" s="49">
        <v>0</v>
      </c>
      <c r="F125" s="48">
        <v>561.20000000000005</v>
      </c>
      <c r="G125" s="43">
        <f t="shared" si="1"/>
        <v>0</v>
      </c>
      <c r="H125" s="18" t="str">
        <f>HYPERLINK("https://www.campustore.it/"&amp;B125)</f>
        <v>https://www.campustore.it/246555</v>
      </c>
      <c r="I125"/>
    </row>
    <row r="126" spans="1:9" s="19" customFormat="1">
      <c r="A126" s="33" t="s">
        <v>164</v>
      </c>
      <c r="B126" s="16">
        <v>170205</v>
      </c>
      <c r="C126" s="44" t="s">
        <v>177</v>
      </c>
      <c r="D126" s="52" t="s">
        <v>177</v>
      </c>
      <c r="E126" s="49">
        <v>0</v>
      </c>
      <c r="F126" s="48">
        <v>684.42</v>
      </c>
      <c r="G126" s="43">
        <f t="shared" si="1"/>
        <v>0</v>
      </c>
      <c r="H126" s="18" t="str">
        <f>HYPERLINK("https://www.campustore.it/"&amp;B126)</f>
        <v>https://www.campustore.it/170205</v>
      </c>
      <c r="I126"/>
    </row>
    <row r="127" spans="1:9" s="19" customFormat="1">
      <c r="A127" s="33" t="s">
        <v>164</v>
      </c>
      <c r="B127" s="16">
        <v>167137</v>
      </c>
      <c r="C127" s="44" t="s">
        <v>178</v>
      </c>
      <c r="D127" s="52" t="s">
        <v>178</v>
      </c>
      <c r="E127" s="49">
        <v>0</v>
      </c>
      <c r="F127" s="48">
        <v>103.7</v>
      </c>
      <c r="G127" s="43">
        <f t="shared" si="1"/>
        <v>0</v>
      </c>
      <c r="H127" s="18" t="str">
        <f>HYPERLINK("https://www.campustore.it/"&amp;B127)</f>
        <v>https://www.campustore.it/167137</v>
      </c>
      <c r="I127"/>
    </row>
    <row r="128" spans="1:9" s="19" customFormat="1">
      <c r="A128" s="33" t="s">
        <v>164</v>
      </c>
      <c r="B128" s="16">
        <v>165934</v>
      </c>
      <c r="C128" s="44" t="s">
        <v>179</v>
      </c>
      <c r="D128" s="52" t="s">
        <v>179</v>
      </c>
      <c r="E128" s="49">
        <v>0</v>
      </c>
      <c r="F128" s="48">
        <v>610</v>
      </c>
      <c r="G128" s="43">
        <f t="shared" si="1"/>
        <v>0</v>
      </c>
      <c r="H128" s="18" t="str">
        <f>HYPERLINK("https://www.campustore.it/"&amp;B128)</f>
        <v>https://www.campustore.it/165934</v>
      </c>
      <c r="I128"/>
    </row>
    <row r="129" spans="1:9" s="19" customFormat="1">
      <c r="A129" s="33" t="s">
        <v>164</v>
      </c>
      <c r="B129" s="16">
        <v>215691</v>
      </c>
      <c r="C129" s="44" t="s">
        <v>180</v>
      </c>
      <c r="D129" s="52" t="s">
        <v>180</v>
      </c>
      <c r="E129" s="49">
        <v>0</v>
      </c>
      <c r="F129" s="48">
        <v>101.26</v>
      </c>
      <c r="G129" s="43">
        <f t="shared" si="1"/>
        <v>0</v>
      </c>
      <c r="H129" s="18" t="str">
        <f>HYPERLINK("https://www.campustore.it/"&amp;B129)</f>
        <v>https://www.campustore.it/215691</v>
      </c>
      <c r="I129"/>
    </row>
    <row r="130" spans="1:9" s="19" customFormat="1">
      <c r="A130" s="33" t="s">
        <v>164</v>
      </c>
      <c r="B130" s="16">
        <v>215270</v>
      </c>
      <c r="C130" s="44" t="s">
        <v>181</v>
      </c>
      <c r="D130" s="52" t="s">
        <v>182</v>
      </c>
      <c r="E130" s="49">
        <v>0</v>
      </c>
      <c r="F130" s="48">
        <v>1519.14</v>
      </c>
      <c r="G130" s="43">
        <f t="shared" si="1"/>
        <v>0</v>
      </c>
      <c r="H130" s="18" t="str">
        <f>HYPERLINK("https://www.campustore.it/"&amp;B130)</f>
        <v>https://www.campustore.it/215270</v>
      </c>
      <c r="I130"/>
    </row>
    <row r="131" spans="1:9" s="19" customFormat="1">
      <c r="A131" s="33" t="s">
        <v>164</v>
      </c>
      <c r="B131" s="16">
        <v>215905</v>
      </c>
      <c r="C131" s="44" t="s">
        <v>183</v>
      </c>
      <c r="D131" s="52" t="s">
        <v>184</v>
      </c>
      <c r="E131" s="49">
        <v>0</v>
      </c>
      <c r="F131" s="48">
        <v>116.75</v>
      </c>
      <c r="G131" s="43">
        <f t="shared" si="1"/>
        <v>0</v>
      </c>
      <c r="H131" s="18" t="str">
        <f>HYPERLINK("https://www.campustore.it/"&amp;B131)</f>
        <v>https://www.campustore.it/215905</v>
      </c>
      <c r="I131"/>
    </row>
    <row r="132" spans="1:9" s="19" customFormat="1">
      <c r="A132" s="33" t="s">
        <v>164</v>
      </c>
      <c r="B132" s="16">
        <v>215777</v>
      </c>
      <c r="C132" s="44" t="s">
        <v>185</v>
      </c>
      <c r="D132" s="52" t="s">
        <v>185</v>
      </c>
      <c r="E132" s="49">
        <v>0</v>
      </c>
      <c r="F132" s="48">
        <v>268.52</v>
      </c>
      <c r="G132" s="43">
        <f t="shared" si="1"/>
        <v>0</v>
      </c>
      <c r="H132" s="18" t="str">
        <f>HYPERLINK("https://www.campustore.it/"&amp;B132)</f>
        <v>https://www.campustore.it/215777</v>
      </c>
      <c r="I132"/>
    </row>
    <row r="133" spans="1:9" s="19" customFormat="1">
      <c r="A133" s="33" t="s">
        <v>164</v>
      </c>
      <c r="B133" s="16">
        <v>263167</v>
      </c>
      <c r="C133" s="44" t="s">
        <v>186</v>
      </c>
      <c r="D133" s="52" t="s">
        <v>186</v>
      </c>
      <c r="E133" s="49">
        <v>0</v>
      </c>
      <c r="F133" s="48">
        <v>326.95999999999998</v>
      </c>
      <c r="G133" s="43">
        <f t="shared" si="1"/>
        <v>0</v>
      </c>
      <c r="H133" s="18" t="str">
        <f>HYPERLINK("https://www.campustore.it/"&amp;B133)</f>
        <v>https://www.campustore.it/263167</v>
      </c>
      <c r="I133"/>
    </row>
    <row r="134" spans="1:9" s="19" customFormat="1">
      <c r="A134" s="33" t="s">
        <v>164</v>
      </c>
      <c r="B134" s="16">
        <v>239173</v>
      </c>
      <c r="C134" s="44" t="s">
        <v>187</v>
      </c>
      <c r="D134" s="52" t="s">
        <v>188</v>
      </c>
      <c r="E134" s="49">
        <v>0</v>
      </c>
      <c r="F134" s="48">
        <v>938.18</v>
      </c>
      <c r="G134" s="43">
        <f t="shared" si="1"/>
        <v>0</v>
      </c>
      <c r="H134" s="18" t="str">
        <f>HYPERLINK("https://www.campustore.it/"&amp;B134)</f>
        <v>https://www.campustore.it/239173</v>
      </c>
      <c r="I134"/>
    </row>
    <row r="135" spans="1:9" s="19" customFormat="1">
      <c r="A135" s="33" t="s">
        <v>164</v>
      </c>
      <c r="B135" s="16">
        <v>290824</v>
      </c>
      <c r="C135" s="44" t="s">
        <v>189</v>
      </c>
      <c r="D135" s="52" t="s">
        <v>189</v>
      </c>
      <c r="E135" s="49">
        <v>0</v>
      </c>
      <c r="F135" s="48">
        <v>579.5</v>
      </c>
      <c r="G135" s="43">
        <f t="shared" si="1"/>
        <v>0</v>
      </c>
      <c r="H135" s="18" t="str">
        <f>HYPERLINK("https://www.campustore.it/"&amp;B135)</f>
        <v>https://www.campustore.it/290824</v>
      </c>
      <c r="I135"/>
    </row>
    <row r="136" spans="1:9" s="19" customFormat="1">
      <c r="A136" s="33" t="s">
        <v>164</v>
      </c>
      <c r="B136" s="16">
        <v>295185</v>
      </c>
      <c r="C136" s="44" t="s">
        <v>190</v>
      </c>
      <c r="D136" s="52" t="s">
        <v>190</v>
      </c>
      <c r="E136" s="49">
        <v>0</v>
      </c>
      <c r="F136" s="48">
        <v>2473.5</v>
      </c>
      <c r="G136" s="43">
        <f t="shared" si="1"/>
        <v>0</v>
      </c>
      <c r="H136" s="18" t="str">
        <f>HYPERLINK("https://www.campustore.it/"&amp;B136)</f>
        <v>https://www.campustore.it/295185</v>
      </c>
      <c r="I136"/>
    </row>
    <row r="137" spans="1:9" s="19" customFormat="1">
      <c r="A137" s="33" t="s">
        <v>164</v>
      </c>
      <c r="B137" s="16">
        <v>312484</v>
      </c>
      <c r="C137" s="44" t="s">
        <v>191</v>
      </c>
      <c r="D137" s="52" t="s">
        <v>191</v>
      </c>
      <c r="E137" s="49">
        <v>0</v>
      </c>
      <c r="F137" s="48">
        <v>804.2</v>
      </c>
      <c r="G137" s="43">
        <f t="shared" si="1"/>
        <v>0</v>
      </c>
      <c r="H137" s="18" t="str">
        <f>HYPERLINK("https://www.campustore.it/"&amp;B137)</f>
        <v>https://www.campustore.it/312484</v>
      </c>
      <c r="I137"/>
    </row>
    <row r="138" spans="1:9" s="19" customFormat="1">
      <c r="A138" s="33" t="s">
        <v>164</v>
      </c>
      <c r="B138" s="16">
        <v>318510</v>
      </c>
      <c r="C138" s="44" t="s">
        <v>192</v>
      </c>
      <c r="D138" s="52" t="s">
        <v>193</v>
      </c>
      <c r="E138" s="49">
        <v>0</v>
      </c>
      <c r="F138" s="48">
        <v>298.89999999999998</v>
      </c>
      <c r="G138" s="43">
        <f t="shared" si="1"/>
        <v>0</v>
      </c>
      <c r="H138" s="18" t="str">
        <f>HYPERLINK("https://www.campustore.it/"&amp;B138)</f>
        <v>https://www.campustore.it/318510</v>
      </c>
      <c r="I138"/>
    </row>
    <row r="139" spans="1:9" s="19" customFormat="1">
      <c r="A139" s="33" t="s">
        <v>164</v>
      </c>
      <c r="B139" s="16">
        <v>318515</v>
      </c>
      <c r="C139" s="44" t="s">
        <v>194</v>
      </c>
      <c r="D139" s="52" t="s">
        <v>194</v>
      </c>
      <c r="E139" s="49">
        <v>0</v>
      </c>
      <c r="F139" s="48">
        <v>1830</v>
      </c>
      <c r="G139" s="43">
        <f t="shared" si="1"/>
        <v>0</v>
      </c>
      <c r="H139" s="18" t="str">
        <f>HYPERLINK("https://www.campustore.it/"&amp;B139)</f>
        <v>https://www.campustore.it/318515</v>
      </c>
      <c r="I139"/>
    </row>
    <row r="140" spans="1:9" s="19" customFormat="1">
      <c r="A140" s="33" t="s">
        <v>164</v>
      </c>
      <c r="B140" s="16">
        <v>326696</v>
      </c>
      <c r="C140" s="44" t="s">
        <v>195</v>
      </c>
      <c r="D140" s="52" t="s">
        <v>196</v>
      </c>
      <c r="E140" s="49">
        <v>0</v>
      </c>
      <c r="F140" s="48">
        <v>585.6</v>
      </c>
      <c r="G140" s="43">
        <f t="shared" si="1"/>
        <v>0</v>
      </c>
      <c r="H140" s="18" t="str">
        <f>HYPERLINK("https://www.campustore.it/"&amp;B140)</f>
        <v>https://www.campustore.it/326696</v>
      </c>
      <c r="I140"/>
    </row>
    <row r="141" spans="1:9" s="19" customFormat="1">
      <c r="A141" s="33" t="s">
        <v>164</v>
      </c>
      <c r="B141" s="16">
        <v>338413</v>
      </c>
      <c r="C141" s="44" t="s">
        <v>197</v>
      </c>
      <c r="D141" s="52" t="s">
        <v>198</v>
      </c>
      <c r="E141" s="49">
        <v>0</v>
      </c>
      <c r="F141" s="48">
        <v>339.65</v>
      </c>
      <c r="G141" s="43">
        <f t="shared" si="1"/>
        <v>0</v>
      </c>
      <c r="H141" s="18" t="str">
        <f>HYPERLINK("https://www.campustore.it/"&amp;B141)</f>
        <v>https://www.campustore.it/338413</v>
      </c>
      <c r="I141"/>
    </row>
    <row r="142" spans="1:9" s="19" customFormat="1">
      <c r="A142" s="33" t="s">
        <v>164</v>
      </c>
      <c r="B142" s="16">
        <v>342429</v>
      </c>
      <c r="C142" s="44" t="s">
        <v>199</v>
      </c>
      <c r="D142" s="52" t="s">
        <v>199</v>
      </c>
      <c r="E142" s="49">
        <v>0</v>
      </c>
      <c r="F142" s="48">
        <v>3233</v>
      </c>
      <c r="G142" s="43">
        <f t="shared" ref="G142:G205" si="2">F142*E142</f>
        <v>0</v>
      </c>
      <c r="H142" s="18" t="str">
        <f>HYPERLINK("https://www.campustore.it/"&amp;B142)</f>
        <v>https://www.campustore.it/342429</v>
      </c>
      <c r="I142"/>
    </row>
    <row r="143" spans="1:9" s="19" customFormat="1">
      <c r="A143" s="33" t="s">
        <v>164</v>
      </c>
      <c r="B143" s="16">
        <v>342734</v>
      </c>
      <c r="C143" s="44" t="s">
        <v>200</v>
      </c>
      <c r="D143" s="52" t="s">
        <v>201</v>
      </c>
      <c r="E143" s="49">
        <v>0</v>
      </c>
      <c r="F143" s="48">
        <v>71.98</v>
      </c>
      <c r="G143" s="43">
        <f t="shared" si="2"/>
        <v>0</v>
      </c>
      <c r="H143" s="18" t="str">
        <f>HYPERLINK("https://www.campustore.it/"&amp;B143)</f>
        <v>https://www.campustore.it/342734</v>
      </c>
      <c r="I143"/>
    </row>
    <row r="144" spans="1:9" s="19" customFormat="1">
      <c r="A144" s="33" t="s">
        <v>164</v>
      </c>
      <c r="B144" s="16">
        <v>342735</v>
      </c>
      <c r="C144" s="44" t="s">
        <v>202</v>
      </c>
      <c r="D144" s="52" t="s">
        <v>201</v>
      </c>
      <c r="E144" s="49">
        <v>0</v>
      </c>
      <c r="F144" s="48">
        <v>71.98</v>
      </c>
      <c r="G144" s="43">
        <f t="shared" si="2"/>
        <v>0</v>
      </c>
      <c r="H144" s="18" t="str">
        <f>HYPERLINK("https://www.campustore.it/"&amp;B144)</f>
        <v>https://www.campustore.it/342735</v>
      </c>
      <c r="I144"/>
    </row>
    <row r="145" spans="1:9" s="19" customFormat="1">
      <c r="A145" s="33" t="s">
        <v>164</v>
      </c>
      <c r="B145" s="16">
        <v>342736</v>
      </c>
      <c r="C145" s="44" t="s">
        <v>203</v>
      </c>
      <c r="D145" s="52" t="s">
        <v>201</v>
      </c>
      <c r="E145" s="49">
        <v>0</v>
      </c>
      <c r="F145" s="48">
        <v>157.38</v>
      </c>
      <c r="G145" s="43">
        <f t="shared" si="2"/>
        <v>0</v>
      </c>
      <c r="H145" s="18" t="str">
        <f>HYPERLINK("https://www.campustore.it/"&amp;B145)</f>
        <v>https://www.campustore.it/342736</v>
      </c>
      <c r="I145"/>
    </row>
    <row r="146" spans="1:9" s="19" customFormat="1">
      <c r="A146" s="33" t="s">
        <v>164</v>
      </c>
      <c r="B146" s="16">
        <v>342737</v>
      </c>
      <c r="C146" s="44" t="s">
        <v>204</v>
      </c>
      <c r="D146" s="52" t="s">
        <v>205</v>
      </c>
      <c r="E146" s="49">
        <v>0</v>
      </c>
      <c r="F146" s="48">
        <v>84.18</v>
      </c>
      <c r="G146" s="43">
        <f t="shared" si="2"/>
        <v>0</v>
      </c>
      <c r="H146" s="18" t="str">
        <f>HYPERLINK("https://www.campustore.it/"&amp;B146)</f>
        <v>https://www.campustore.it/342737</v>
      </c>
      <c r="I146"/>
    </row>
    <row r="147" spans="1:9" s="19" customFormat="1">
      <c r="A147" s="33" t="s">
        <v>164</v>
      </c>
      <c r="B147" s="16">
        <v>342738</v>
      </c>
      <c r="C147" s="44" t="s">
        <v>206</v>
      </c>
      <c r="D147" s="52" t="s">
        <v>207</v>
      </c>
      <c r="E147" s="49">
        <v>0</v>
      </c>
      <c r="F147" s="48">
        <v>242.78</v>
      </c>
      <c r="G147" s="43">
        <f t="shared" si="2"/>
        <v>0</v>
      </c>
      <c r="H147" s="18" t="str">
        <f>HYPERLINK("https://www.campustore.it/"&amp;B147)</f>
        <v>https://www.campustore.it/342738</v>
      </c>
      <c r="I147"/>
    </row>
    <row r="148" spans="1:9" s="19" customFormat="1">
      <c r="A148" s="33" t="s">
        <v>164</v>
      </c>
      <c r="B148" s="16">
        <v>343748</v>
      </c>
      <c r="C148" s="44" t="s">
        <v>208</v>
      </c>
      <c r="D148" s="52" t="s">
        <v>209</v>
      </c>
      <c r="E148" s="49">
        <v>0</v>
      </c>
      <c r="F148" s="48">
        <v>555.1</v>
      </c>
      <c r="G148" s="43">
        <f t="shared" si="2"/>
        <v>0</v>
      </c>
      <c r="H148" s="18" t="str">
        <f>HYPERLINK("https://www.campustore.it/"&amp;B148)</f>
        <v>https://www.campustore.it/343748</v>
      </c>
      <c r="I148"/>
    </row>
    <row r="149" spans="1:9" s="19" customFormat="1">
      <c r="A149" s="33" t="s">
        <v>164</v>
      </c>
      <c r="B149" s="16">
        <v>343387</v>
      </c>
      <c r="C149" s="45" t="s">
        <v>210</v>
      </c>
      <c r="D149" s="52" t="s">
        <v>211</v>
      </c>
      <c r="E149" s="49">
        <v>0</v>
      </c>
      <c r="F149" s="48">
        <v>768.6</v>
      </c>
      <c r="G149" s="43">
        <f t="shared" si="2"/>
        <v>0</v>
      </c>
      <c r="H149" s="18" t="str">
        <f>HYPERLINK("https://www.campustore.it/"&amp;B149)</f>
        <v>https://www.campustore.it/343387</v>
      </c>
      <c r="I149"/>
    </row>
    <row r="150" spans="1:9">
      <c r="A150" s="33" t="s">
        <v>164</v>
      </c>
      <c r="B150" s="40">
        <v>343625</v>
      </c>
      <c r="C150" s="75" t="s">
        <v>212</v>
      </c>
      <c r="D150" s="52" t="s">
        <v>213</v>
      </c>
      <c r="E150" s="49">
        <v>0</v>
      </c>
      <c r="F150" s="48">
        <v>3538</v>
      </c>
      <c r="G150" s="43">
        <f t="shared" si="2"/>
        <v>0</v>
      </c>
      <c r="H150" s="18" t="str">
        <f>HYPERLINK("https://www.campustore.it/"&amp;B150)</f>
        <v>https://www.campustore.it/343625</v>
      </c>
    </row>
    <row r="151" spans="1:9">
      <c r="A151" s="33" t="s">
        <v>164</v>
      </c>
      <c r="B151" s="40">
        <v>343702</v>
      </c>
      <c r="C151" s="75" t="s">
        <v>214</v>
      </c>
      <c r="D151" s="52" t="s">
        <v>215</v>
      </c>
      <c r="E151" s="49">
        <v>0</v>
      </c>
      <c r="F151" s="48">
        <v>2155.37</v>
      </c>
      <c r="G151" s="43">
        <f t="shared" si="2"/>
        <v>0</v>
      </c>
      <c r="H151" s="18" t="str">
        <f>HYPERLINK("https://www.campustore.it/"&amp;B151)</f>
        <v>https://www.campustore.it/343702</v>
      </c>
    </row>
    <row r="152" spans="1:9">
      <c r="A152" s="33" t="s">
        <v>164</v>
      </c>
      <c r="B152" s="40">
        <v>343698</v>
      </c>
      <c r="C152" s="75" t="s">
        <v>216</v>
      </c>
      <c r="D152" s="52" t="s">
        <v>216</v>
      </c>
      <c r="E152" s="49">
        <v>0</v>
      </c>
      <c r="F152" s="48">
        <v>364.78</v>
      </c>
      <c r="G152" s="43">
        <f t="shared" si="2"/>
        <v>0</v>
      </c>
      <c r="H152" s="18" t="str">
        <f>HYPERLINK("https://www.campustore.it/"&amp;B152)</f>
        <v>https://www.campustore.it/343698</v>
      </c>
    </row>
    <row r="153" spans="1:9">
      <c r="A153" s="33" t="s">
        <v>164</v>
      </c>
      <c r="B153" s="40">
        <v>343700</v>
      </c>
      <c r="C153" s="75" t="s">
        <v>217</v>
      </c>
      <c r="D153" s="52" t="s">
        <v>217</v>
      </c>
      <c r="E153" s="49">
        <v>0</v>
      </c>
      <c r="F153" s="48">
        <v>388.57</v>
      </c>
      <c r="G153" s="43">
        <f t="shared" si="2"/>
        <v>0</v>
      </c>
      <c r="H153" s="18" t="str">
        <f>HYPERLINK("https://www.campustore.it/"&amp;B153)</f>
        <v>https://www.campustore.it/343700</v>
      </c>
    </row>
    <row r="154" spans="1:9">
      <c r="A154" s="33" t="s">
        <v>164</v>
      </c>
      <c r="B154" s="40">
        <v>343699</v>
      </c>
      <c r="C154" s="75" t="s">
        <v>218</v>
      </c>
      <c r="D154" s="52" t="s">
        <v>218</v>
      </c>
      <c r="E154" s="49">
        <v>0</v>
      </c>
      <c r="F154" s="48">
        <v>364.78</v>
      </c>
      <c r="G154" s="43">
        <f t="shared" si="2"/>
        <v>0</v>
      </c>
      <c r="H154" s="18" t="str">
        <f>HYPERLINK("https://www.campustore.it/"&amp;B154)</f>
        <v>https://www.campustore.it/343699</v>
      </c>
    </row>
    <row r="155" spans="1:9">
      <c r="A155" s="33" t="s">
        <v>164</v>
      </c>
      <c r="B155" s="36">
        <v>348106</v>
      </c>
      <c r="C155" s="68" t="s">
        <v>219</v>
      </c>
      <c r="D155" s="39" t="s">
        <v>219</v>
      </c>
      <c r="E155" s="49">
        <v>0</v>
      </c>
      <c r="F155" s="48">
        <v>11834</v>
      </c>
      <c r="G155" s="43">
        <f t="shared" si="2"/>
        <v>0</v>
      </c>
      <c r="H155" s="18" t="str">
        <f>HYPERLINK("https://www.campustore.it/"&amp;B155)</f>
        <v>https://www.campustore.it/348106</v>
      </c>
    </row>
    <row r="156" spans="1:9">
      <c r="A156" s="33" t="s">
        <v>164</v>
      </c>
      <c r="B156" s="36">
        <v>348108</v>
      </c>
      <c r="C156" s="68" t="s">
        <v>220</v>
      </c>
      <c r="D156" s="39" t="s">
        <v>220</v>
      </c>
      <c r="E156" s="49">
        <v>0</v>
      </c>
      <c r="F156" s="48">
        <v>744.2</v>
      </c>
      <c r="G156" s="43">
        <f t="shared" si="2"/>
        <v>0</v>
      </c>
      <c r="H156" s="18" t="str">
        <f>HYPERLINK("https://www.campustore.it/"&amp;B156)</f>
        <v>https://www.campustore.it/348108</v>
      </c>
    </row>
    <row r="157" spans="1:9">
      <c r="A157" s="33" t="s">
        <v>164</v>
      </c>
      <c r="B157" s="36">
        <v>342434</v>
      </c>
      <c r="C157" s="75" t="s">
        <v>221</v>
      </c>
      <c r="D157" s="38" t="s">
        <v>221</v>
      </c>
      <c r="E157" s="49">
        <v>0</v>
      </c>
      <c r="F157" s="48">
        <v>121998.78</v>
      </c>
      <c r="G157" s="43">
        <f t="shared" si="2"/>
        <v>0</v>
      </c>
      <c r="H157" s="18" t="str">
        <f>HYPERLINK("https://www.campustore.it/"&amp;B157)</f>
        <v>https://www.campustore.it/342434</v>
      </c>
    </row>
    <row r="158" spans="1:9">
      <c r="A158" s="33" t="s">
        <v>164</v>
      </c>
      <c r="B158" s="36">
        <v>342486</v>
      </c>
      <c r="C158" s="75" t="s">
        <v>222</v>
      </c>
      <c r="D158" s="52" t="s">
        <v>223</v>
      </c>
      <c r="E158" s="49">
        <v>0</v>
      </c>
      <c r="F158" s="48">
        <v>2440</v>
      </c>
      <c r="G158" s="43">
        <f t="shared" si="2"/>
        <v>0</v>
      </c>
      <c r="H158" s="18" t="str">
        <f>HYPERLINK("https://www.campustore.it/"&amp;B158)</f>
        <v>https://www.campustore.it/342486</v>
      </c>
    </row>
    <row r="159" spans="1:9">
      <c r="A159" s="33" t="s">
        <v>164</v>
      </c>
      <c r="B159" s="40">
        <v>344550</v>
      </c>
      <c r="C159" s="75" t="s">
        <v>21</v>
      </c>
      <c r="D159" s="52" t="s">
        <v>21</v>
      </c>
      <c r="E159" s="49">
        <v>0</v>
      </c>
      <c r="F159" s="48">
        <v>33.9</v>
      </c>
      <c r="G159" s="43">
        <f t="shared" si="2"/>
        <v>0</v>
      </c>
      <c r="H159" s="18" t="str">
        <f>HYPERLINK("https://www.campustore.it/"&amp;B159)</f>
        <v>https://www.campustore.it/344550</v>
      </c>
    </row>
    <row r="160" spans="1:9" s="19" customFormat="1">
      <c r="A160" s="23" t="s">
        <v>224</v>
      </c>
      <c r="B160" s="16">
        <v>327825</v>
      </c>
      <c r="C160" s="46" t="s">
        <v>225</v>
      </c>
      <c r="D160" s="52" t="s">
        <v>225</v>
      </c>
      <c r="E160" s="49">
        <v>0</v>
      </c>
      <c r="F160" s="48">
        <v>7625</v>
      </c>
      <c r="G160" s="43">
        <f t="shared" si="2"/>
        <v>0</v>
      </c>
      <c r="H160" s="18" t="str">
        <f>HYPERLINK("https://www.campustore.it/"&amp;B160)</f>
        <v>https://www.campustore.it/327825</v>
      </c>
      <c r="I160"/>
    </row>
    <row r="161" spans="1:9" s="19" customFormat="1">
      <c r="A161" s="23" t="s">
        <v>224</v>
      </c>
      <c r="B161" s="16">
        <v>340835</v>
      </c>
      <c r="C161" s="44" t="s">
        <v>226</v>
      </c>
      <c r="D161" s="52" t="s">
        <v>226</v>
      </c>
      <c r="E161" s="49">
        <v>0</v>
      </c>
      <c r="F161" s="48">
        <v>129</v>
      </c>
      <c r="G161" s="43">
        <f t="shared" si="2"/>
        <v>0</v>
      </c>
      <c r="H161" s="18" t="str">
        <f>HYPERLINK("https://www.campustore.it/"&amp;B161)</f>
        <v>https://www.campustore.it/340835</v>
      </c>
      <c r="I161"/>
    </row>
    <row r="162" spans="1:9" s="19" customFormat="1">
      <c r="A162" s="23" t="s">
        <v>224</v>
      </c>
      <c r="B162" s="16">
        <v>342666</v>
      </c>
      <c r="C162" s="44" t="s">
        <v>227</v>
      </c>
      <c r="D162" s="52" t="s">
        <v>227</v>
      </c>
      <c r="E162" s="49">
        <v>0</v>
      </c>
      <c r="F162" s="48">
        <v>699</v>
      </c>
      <c r="G162" s="43">
        <f t="shared" si="2"/>
        <v>0</v>
      </c>
      <c r="H162" s="18" t="str">
        <f>HYPERLINK("https://www.campustore.it/"&amp;B162)</f>
        <v>https://www.campustore.it/342666</v>
      </c>
      <c r="I162"/>
    </row>
    <row r="163" spans="1:9" s="19" customFormat="1">
      <c r="A163" s="23" t="s">
        <v>224</v>
      </c>
      <c r="B163" s="30">
        <v>343064</v>
      </c>
      <c r="C163" s="74" t="s">
        <v>228</v>
      </c>
      <c r="D163" s="52" t="s">
        <v>229</v>
      </c>
      <c r="E163" s="49">
        <v>0</v>
      </c>
      <c r="F163" s="48">
        <v>56.34</v>
      </c>
      <c r="G163" s="43">
        <f t="shared" si="2"/>
        <v>0</v>
      </c>
      <c r="H163" s="18" t="str">
        <f>HYPERLINK("https://www.campustore.it/"&amp;B163)</f>
        <v>https://www.campustore.it/343064</v>
      </c>
      <c r="I163"/>
    </row>
    <row r="164" spans="1:9">
      <c r="A164" s="23" t="s">
        <v>224</v>
      </c>
      <c r="B164" s="30">
        <v>343062</v>
      </c>
      <c r="C164" s="74" t="s">
        <v>230</v>
      </c>
      <c r="D164" s="52" t="s">
        <v>230</v>
      </c>
      <c r="E164" s="49">
        <v>0</v>
      </c>
      <c r="F164" s="48">
        <v>7.32</v>
      </c>
      <c r="G164" s="43">
        <f t="shared" si="2"/>
        <v>0</v>
      </c>
      <c r="H164" s="18" t="str">
        <f>HYPERLINK("https://www.campustore.it/"&amp;B164)</f>
        <v>https://www.campustore.it/343062</v>
      </c>
    </row>
    <row r="165" spans="1:9">
      <c r="A165" s="23" t="s">
        <v>224</v>
      </c>
      <c r="B165" s="16">
        <v>329415</v>
      </c>
      <c r="C165" s="44" t="s">
        <v>231</v>
      </c>
      <c r="D165" s="52" t="s">
        <v>231</v>
      </c>
      <c r="E165" s="49">
        <v>0</v>
      </c>
      <c r="F165" s="48">
        <v>10004</v>
      </c>
      <c r="G165" s="43">
        <f t="shared" si="2"/>
        <v>0</v>
      </c>
      <c r="H165" s="18" t="str">
        <f>HYPERLINK("https://www.campustore.it/"&amp;B165)</f>
        <v>https://www.campustore.it/329415</v>
      </c>
    </row>
    <row r="166" spans="1:9" s="19" customFormat="1">
      <c r="A166" s="23" t="s">
        <v>224</v>
      </c>
      <c r="B166" s="16">
        <v>340852</v>
      </c>
      <c r="C166" s="44" t="s">
        <v>232</v>
      </c>
      <c r="D166" s="52" t="s">
        <v>232</v>
      </c>
      <c r="E166" s="49">
        <v>0</v>
      </c>
      <c r="F166" s="48">
        <v>2074</v>
      </c>
      <c r="G166" s="43">
        <f t="shared" si="2"/>
        <v>0</v>
      </c>
      <c r="H166" s="18" t="str">
        <f>HYPERLINK("https://www.campustore.it/"&amp;B166)</f>
        <v>https://www.campustore.it/340852</v>
      </c>
      <c r="I166"/>
    </row>
    <row r="167" spans="1:9" s="19" customFormat="1">
      <c r="A167" s="23" t="s">
        <v>224</v>
      </c>
      <c r="B167" s="16">
        <v>342851</v>
      </c>
      <c r="C167" s="44" t="s">
        <v>233</v>
      </c>
      <c r="D167" s="52" t="s">
        <v>233</v>
      </c>
      <c r="E167" s="49">
        <v>0</v>
      </c>
      <c r="F167" s="48">
        <v>48.9</v>
      </c>
      <c r="G167" s="43">
        <f t="shared" si="2"/>
        <v>0</v>
      </c>
      <c r="H167" s="18" t="str">
        <f>HYPERLINK("https://www.campustore.it/"&amp;B167)</f>
        <v>https://www.campustore.it/342851</v>
      </c>
      <c r="I167"/>
    </row>
    <row r="168" spans="1:9" s="19" customFormat="1">
      <c r="A168" s="23" t="s">
        <v>224</v>
      </c>
      <c r="B168" s="51">
        <v>343066</v>
      </c>
      <c r="C168" s="73" t="s">
        <v>234</v>
      </c>
      <c r="D168" s="52" t="s">
        <v>234</v>
      </c>
      <c r="E168" s="49">
        <v>0</v>
      </c>
      <c r="F168" s="48">
        <v>1530.55</v>
      </c>
      <c r="G168" s="43">
        <f t="shared" si="2"/>
        <v>0</v>
      </c>
      <c r="H168" s="18" t="str">
        <f>HYPERLINK("https://www.campustore.it/"&amp;B168)</f>
        <v>https://www.campustore.it/343066</v>
      </c>
      <c r="I168"/>
    </row>
    <row r="169" spans="1:9">
      <c r="A169" s="23" t="s">
        <v>224</v>
      </c>
      <c r="B169" s="36">
        <v>343986</v>
      </c>
      <c r="C169" s="75" t="s">
        <v>235</v>
      </c>
      <c r="D169" s="52" t="s">
        <v>236</v>
      </c>
      <c r="E169" s="49">
        <v>0</v>
      </c>
      <c r="F169" s="48">
        <v>494.99</v>
      </c>
      <c r="G169" s="43">
        <f t="shared" si="2"/>
        <v>0</v>
      </c>
      <c r="H169" s="18" t="str">
        <f>HYPERLINK("https://www.campustore.it/"&amp;B169)</f>
        <v>https://www.campustore.it/343986</v>
      </c>
    </row>
    <row r="170" spans="1:9" ht="15.75">
      <c r="A170" s="23" t="s">
        <v>224</v>
      </c>
      <c r="B170" s="41">
        <v>343986</v>
      </c>
      <c r="C170" s="75" t="s">
        <v>235</v>
      </c>
      <c r="D170" s="52" t="s">
        <v>236</v>
      </c>
      <c r="E170" s="49">
        <v>0</v>
      </c>
      <c r="F170" s="48">
        <v>494.99</v>
      </c>
      <c r="G170" s="43">
        <f t="shared" si="2"/>
        <v>0</v>
      </c>
      <c r="H170" s="18" t="str">
        <f>HYPERLINK("https://www.campustore.it/"&amp;B170)</f>
        <v>https://www.campustore.it/343986</v>
      </c>
    </row>
    <row r="171" spans="1:9">
      <c r="A171" s="23" t="s">
        <v>224</v>
      </c>
      <c r="B171" s="30">
        <v>343056</v>
      </c>
      <c r="C171" s="74" t="s">
        <v>237</v>
      </c>
      <c r="D171" s="52" t="s">
        <v>238</v>
      </c>
      <c r="E171" s="49">
        <v>0</v>
      </c>
      <c r="F171" s="48">
        <v>130.56</v>
      </c>
      <c r="G171" s="43">
        <f t="shared" si="2"/>
        <v>0</v>
      </c>
      <c r="H171" s="18" t="str">
        <f>HYPERLINK("https://www.campustore.it/"&amp;B171)</f>
        <v>https://www.campustore.it/343056</v>
      </c>
    </row>
    <row r="172" spans="1:9">
      <c r="A172" s="23" t="s">
        <v>224</v>
      </c>
      <c r="B172" s="16">
        <v>340793</v>
      </c>
      <c r="C172" s="44" t="s">
        <v>239</v>
      </c>
      <c r="D172" s="52" t="s">
        <v>239</v>
      </c>
      <c r="E172" s="49">
        <v>0</v>
      </c>
      <c r="F172" s="48">
        <v>3.4</v>
      </c>
      <c r="G172" s="43">
        <f t="shared" si="2"/>
        <v>0</v>
      </c>
      <c r="H172" s="18" t="str">
        <f>HYPERLINK("https://www.campustore.it/"&amp;B172)</f>
        <v>https://www.campustore.it/340793</v>
      </c>
    </row>
    <row r="173" spans="1:9" s="19" customFormat="1">
      <c r="A173" s="34" t="s">
        <v>224</v>
      </c>
      <c r="B173" s="16">
        <v>343439</v>
      </c>
      <c r="C173" s="44" t="s">
        <v>240</v>
      </c>
      <c r="D173" s="52" t="s">
        <v>241</v>
      </c>
      <c r="E173" s="49">
        <v>0</v>
      </c>
      <c r="F173" s="48">
        <v>1207.8</v>
      </c>
      <c r="G173" s="43">
        <f t="shared" si="2"/>
        <v>0</v>
      </c>
      <c r="H173" s="18" t="str">
        <f>HYPERLINK("https://www.campustore.it/"&amp;B173)</f>
        <v>https://www.campustore.it/343439</v>
      </c>
      <c r="I173"/>
    </row>
    <row r="174" spans="1:9" s="19" customFormat="1">
      <c r="A174" s="34" t="s">
        <v>224</v>
      </c>
      <c r="B174" s="16">
        <v>343373</v>
      </c>
      <c r="C174" s="44" t="s">
        <v>242</v>
      </c>
      <c r="D174" s="52" t="s">
        <v>242</v>
      </c>
      <c r="E174" s="49">
        <v>0</v>
      </c>
      <c r="F174" s="48">
        <v>91.5</v>
      </c>
      <c r="G174" s="43">
        <f t="shared" si="2"/>
        <v>0</v>
      </c>
      <c r="H174" s="18" t="str">
        <f>HYPERLINK("https://www.campustore.it/"&amp;B174)</f>
        <v>https://www.campustore.it/343373</v>
      </c>
      <c r="I174"/>
    </row>
    <row r="175" spans="1:9" s="19" customFormat="1">
      <c r="A175" s="34" t="s">
        <v>224</v>
      </c>
      <c r="B175" s="16">
        <v>343414</v>
      </c>
      <c r="C175" s="44" t="s">
        <v>243</v>
      </c>
      <c r="D175" s="52" t="s">
        <v>243</v>
      </c>
      <c r="E175" s="49">
        <v>0</v>
      </c>
      <c r="F175" s="48">
        <v>689</v>
      </c>
      <c r="G175" s="43">
        <f t="shared" si="2"/>
        <v>0</v>
      </c>
      <c r="H175" s="18" t="str">
        <f>HYPERLINK("https://www.campustore.it/"&amp;B175)</f>
        <v>https://www.campustore.it/343414</v>
      </c>
      <c r="I175"/>
    </row>
    <row r="176" spans="1:9" s="19" customFormat="1">
      <c r="A176" s="34" t="s">
        <v>224</v>
      </c>
      <c r="B176" s="16">
        <v>343415</v>
      </c>
      <c r="C176" s="44" t="s">
        <v>244</v>
      </c>
      <c r="D176" s="52" t="s">
        <v>244</v>
      </c>
      <c r="E176" s="49">
        <v>0</v>
      </c>
      <c r="F176" s="48">
        <v>624.88</v>
      </c>
      <c r="G176" s="43">
        <f t="shared" si="2"/>
        <v>0</v>
      </c>
      <c r="H176" s="18" t="str">
        <f>HYPERLINK("https://www.campustore.it/"&amp;B176)</f>
        <v>https://www.campustore.it/343415</v>
      </c>
      <c r="I176"/>
    </row>
    <row r="177" spans="1:9">
      <c r="A177" s="34" t="s">
        <v>224</v>
      </c>
      <c r="B177" s="40">
        <v>345507</v>
      </c>
      <c r="C177" s="75" t="s">
        <v>245</v>
      </c>
      <c r="D177" s="38" t="s">
        <v>245</v>
      </c>
      <c r="E177" s="49">
        <v>0</v>
      </c>
      <c r="F177" s="48">
        <v>141.52000000000001</v>
      </c>
      <c r="G177" s="43">
        <f t="shared" si="2"/>
        <v>0</v>
      </c>
      <c r="H177" s="18" t="str">
        <f>HYPERLINK("https://www.campustore.it/"&amp;B177)</f>
        <v>https://www.campustore.it/345507</v>
      </c>
    </row>
    <row r="178" spans="1:9" s="19" customFormat="1">
      <c r="A178" s="26" t="s">
        <v>246</v>
      </c>
      <c r="B178" s="16">
        <v>288883</v>
      </c>
      <c r="C178" s="44" t="s">
        <v>247</v>
      </c>
      <c r="D178" s="52" t="s">
        <v>248</v>
      </c>
      <c r="E178" s="49">
        <v>0</v>
      </c>
      <c r="F178" s="48">
        <v>305</v>
      </c>
      <c r="G178" s="43">
        <f t="shared" si="2"/>
        <v>0</v>
      </c>
      <c r="H178" s="18" t="str">
        <f>HYPERLINK("https://www.campustore.it/"&amp;B178)</f>
        <v>https://www.campustore.it/288883</v>
      </c>
      <c r="I178"/>
    </row>
    <row r="179" spans="1:9" s="19" customFormat="1">
      <c r="A179" s="26" t="s">
        <v>246</v>
      </c>
      <c r="B179" s="16">
        <v>165932</v>
      </c>
      <c r="C179" s="44" t="s">
        <v>249</v>
      </c>
      <c r="D179" s="52" t="s">
        <v>250</v>
      </c>
      <c r="E179" s="49">
        <v>0</v>
      </c>
      <c r="F179" s="48">
        <v>335.5</v>
      </c>
      <c r="G179" s="43">
        <f t="shared" si="2"/>
        <v>0</v>
      </c>
      <c r="H179" s="18" t="str">
        <f>HYPERLINK("https://www.campustore.it/"&amp;B179)</f>
        <v>https://www.campustore.it/165932</v>
      </c>
      <c r="I179"/>
    </row>
    <row r="180" spans="1:9" s="19" customFormat="1">
      <c r="A180" s="26" t="s">
        <v>246</v>
      </c>
      <c r="B180" s="16">
        <v>329926</v>
      </c>
      <c r="C180" s="44" t="s">
        <v>251</v>
      </c>
      <c r="D180" s="52" t="s">
        <v>251</v>
      </c>
      <c r="E180" s="49">
        <v>0</v>
      </c>
      <c r="F180" s="48">
        <v>1268.8</v>
      </c>
      <c r="G180" s="43">
        <f t="shared" si="2"/>
        <v>0</v>
      </c>
      <c r="H180" s="18" t="str">
        <f>HYPERLINK("https://www.campustore.it/"&amp;B180)</f>
        <v>https://www.campustore.it/329926</v>
      </c>
      <c r="I180"/>
    </row>
    <row r="181" spans="1:9" s="19" customFormat="1">
      <c r="A181" s="26" t="s">
        <v>246</v>
      </c>
      <c r="B181" s="16">
        <v>165935</v>
      </c>
      <c r="C181" s="44" t="s">
        <v>252</v>
      </c>
      <c r="D181" s="52" t="s">
        <v>252</v>
      </c>
      <c r="E181" s="49">
        <v>0</v>
      </c>
      <c r="F181" s="48">
        <v>427</v>
      </c>
      <c r="G181" s="43">
        <f t="shared" si="2"/>
        <v>0</v>
      </c>
      <c r="H181" s="18" t="str">
        <f>HYPERLINK("https://www.campustore.it/"&amp;B181)</f>
        <v>https://www.campustore.it/165935</v>
      </c>
      <c r="I181"/>
    </row>
    <row r="182" spans="1:9" s="19" customFormat="1">
      <c r="A182" s="26" t="s">
        <v>246</v>
      </c>
      <c r="B182" s="16">
        <v>341314</v>
      </c>
      <c r="C182" s="44" t="s">
        <v>253</v>
      </c>
      <c r="D182" s="52" t="s">
        <v>254</v>
      </c>
      <c r="E182" s="49">
        <v>0</v>
      </c>
      <c r="F182" s="48">
        <v>3525.8</v>
      </c>
      <c r="G182" s="43">
        <f t="shared" si="2"/>
        <v>0</v>
      </c>
      <c r="H182" s="18" t="str">
        <f>HYPERLINK("https://www.campustore.it/"&amp;B182)</f>
        <v>https://www.campustore.it/341314</v>
      </c>
      <c r="I182"/>
    </row>
    <row r="183" spans="1:9" s="19" customFormat="1">
      <c r="A183" s="26" t="s">
        <v>246</v>
      </c>
      <c r="B183" s="16">
        <v>343722</v>
      </c>
      <c r="C183" s="44" t="s">
        <v>255</v>
      </c>
      <c r="D183" s="52" t="s">
        <v>256</v>
      </c>
      <c r="E183" s="49">
        <v>0</v>
      </c>
      <c r="F183" s="48">
        <v>841.8</v>
      </c>
      <c r="G183" s="43">
        <f t="shared" si="2"/>
        <v>0</v>
      </c>
      <c r="H183" s="18" t="str">
        <f>HYPERLINK("https://www.campustore.it/"&amp;B183)</f>
        <v>https://www.campustore.it/343722</v>
      </c>
      <c r="I183"/>
    </row>
    <row r="184" spans="1:9" s="19" customFormat="1">
      <c r="A184" s="26" t="s">
        <v>246</v>
      </c>
      <c r="B184" s="16">
        <v>343723</v>
      </c>
      <c r="C184" s="44" t="s">
        <v>257</v>
      </c>
      <c r="D184" s="52" t="s">
        <v>258</v>
      </c>
      <c r="E184" s="49">
        <v>0</v>
      </c>
      <c r="F184" s="48">
        <v>841.8</v>
      </c>
      <c r="G184" s="43">
        <f t="shared" si="2"/>
        <v>0</v>
      </c>
      <c r="H184" s="18" t="str">
        <f>HYPERLINK("https://www.campustore.it/"&amp;B184)</f>
        <v>https://www.campustore.it/343723</v>
      </c>
      <c r="I184"/>
    </row>
    <row r="185" spans="1:9" s="19" customFormat="1">
      <c r="A185" s="26" t="s">
        <v>246</v>
      </c>
      <c r="B185" s="16">
        <v>343721</v>
      </c>
      <c r="C185" s="44" t="s">
        <v>259</v>
      </c>
      <c r="D185" s="52" t="s">
        <v>260</v>
      </c>
      <c r="E185" s="49">
        <v>0</v>
      </c>
      <c r="F185" s="48">
        <v>841.8</v>
      </c>
      <c r="G185" s="43">
        <f t="shared" si="2"/>
        <v>0</v>
      </c>
      <c r="H185" s="18" t="str">
        <f>HYPERLINK("https://www.campustore.it/"&amp;B185)</f>
        <v>https://www.campustore.it/343721</v>
      </c>
      <c r="I185"/>
    </row>
    <row r="186" spans="1:9" s="19" customFormat="1">
      <c r="A186" s="26" t="s">
        <v>246</v>
      </c>
      <c r="B186" s="16">
        <v>343718</v>
      </c>
      <c r="C186" s="44" t="s">
        <v>261</v>
      </c>
      <c r="D186" s="52" t="s">
        <v>262</v>
      </c>
      <c r="E186" s="49">
        <v>0</v>
      </c>
      <c r="F186" s="48">
        <v>841.8</v>
      </c>
      <c r="G186" s="43">
        <f t="shared" si="2"/>
        <v>0</v>
      </c>
      <c r="H186" s="18" t="str">
        <f>HYPERLINK("https://www.campustore.it/"&amp;B186)</f>
        <v>https://www.campustore.it/343718</v>
      </c>
      <c r="I186"/>
    </row>
    <row r="187" spans="1:9" s="19" customFormat="1">
      <c r="A187" s="26" t="s">
        <v>246</v>
      </c>
      <c r="B187" s="16">
        <v>343719</v>
      </c>
      <c r="C187" s="44" t="s">
        <v>263</v>
      </c>
      <c r="D187" s="52" t="s">
        <v>264</v>
      </c>
      <c r="E187" s="49">
        <v>0</v>
      </c>
      <c r="F187" s="48">
        <v>841.8</v>
      </c>
      <c r="G187" s="43">
        <f t="shared" si="2"/>
        <v>0</v>
      </c>
      <c r="H187" s="18" t="str">
        <f>HYPERLINK("https://www.campustore.it/"&amp;B187)</f>
        <v>https://www.campustore.it/343719</v>
      </c>
      <c r="I187"/>
    </row>
    <row r="188" spans="1:9" s="19" customFormat="1">
      <c r="A188" s="26" t="s">
        <v>246</v>
      </c>
      <c r="B188" s="16">
        <v>343717</v>
      </c>
      <c r="C188" s="44" t="s">
        <v>265</v>
      </c>
      <c r="D188" s="52" t="s">
        <v>266</v>
      </c>
      <c r="E188" s="49">
        <v>0</v>
      </c>
      <c r="F188" s="48">
        <v>841.8</v>
      </c>
      <c r="G188" s="43">
        <f t="shared" si="2"/>
        <v>0</v>
      </c>
      <c r="H188" s="18" t="str">
        <f>HYPERLINK("https://www.campustore.it/"&amp;B188)</f>
        <v>https://www.campustore.it/343717</v>
      </c>
      <c r="I188"/>
    </row>
    <row r="189" spans="1:9" s="19" customFormat="1">
      <c r="A189" s="26" t="s">
        <v>246</v>
      </c>
      <c r="B189" s="16">
        <v>343720</v>
      </c>
      <c r="C189" s="44" t="s">
        <v>267</v>
      </c>
      <c r="D189" s="52" t="s">
        <v>268</v>
      </c>
      <c r="E189" s="49">
        <v>0</v>
      </c>
      <c r="F189" s="48">
        <v>841.8</v>
      </c>
      <c r="G189" s="43">
        <f t="shared" si="2"/>
        <v>0</v>
      </c>
      <c r="H189" s="18" t="str">
        <f>HYPERLINK("https://www.campustore.it/"&amp;B189)</f>
        <v>https://www.campustore.it/343720</v>
      </c>
      <c r="I189"/>
    </row>
    <row r="190" spans="1:9" s="19" customFormat="1">
      <c r="A190" s="24" t="s">
        <v>269</v>
      </c>
      <c r="B190" s="82">
        <v>339511</v>
      </c>
      <c r="C190" s="44" t="s">
        <v>270</v>
      </c>
      <c r="D190" s="52" t="s">
        <v>270</v>
      </c>
      <c r="E190" s="49">
        <v>0</v>
      </c>
      <c r="F190" s="48">
        <v>1189.5</v>
      </c>
      <c r="G190" s="43">
        <f t="shared" si="2"/>
        <v>0</v>
      </c>
      <c r="H190" s="18" t="str">
        <f>HYPERLINK("https://www.campustore.it/"&amp;B190)</f>
        <v>https://www.campustore.it/339511</v>
      </c>
      <c r="I190"/>
    </row>
    <row r="191" spans="1:9" s="19" customFormat="1">
      <c r="A191" s="24" t="s">
        <v>269</v>
      </c>
      <c r="B191" s="82">
        <v>343715</v>
      </c>
      <c r="C191" s="44" t="s">
        <v>271</v>
      </c>
      <c r="D191" s="52" t="s">
        <v>272</v>
      </c>
      <c r="E191" s="49">
        <v>0</v>
      </c>
      <c r="F191" s="48">
        <v>3660</v>
      </c>
      <c r="G191" s="43">
        <f t="shared" si="2"/>
        <v>0</v>
      </c>
      <c r="H191" s="18" t="str">
        <f>HYPERLINK("https://www.campustore.it/"&amp;B191)</f>
        <v>https://www.campustore.it/343715</v>
      </c>
      <c r="I191"/>
    </row>
    <row r="192" spans="1:9" s="19" customFormat="1">
      <c r="A192" s="24" t="s">
        <v>269</v>
      </c>
      <c r="B192" s="82">
        <v>328489</v>
      </c>
      <c r="C192" s="44" t="s">
        <v>273</v>
      </c>
      <c r="D192" s="52" t="s">
        <v>273</v>
      </c>
      <c r="E192" s="49">
        <v>0</v>
      </c>
      <c r="F192" s="48">
        <v>1299.3</v>
      </c>
      <c r="G192" s="43">
        <f t="shared" si="2"/>
        <v>0</v>
      </c>
      <c r="H192" s="18" t="str">
        <f>HYPERLINK("https://www.campustore.it/"&amp;B192)</f>
        <v>https://www.campustore.it/328489</v>
      </c>
      <c r="I192"/>
    </row>
    <row r="193" spans="1:9" s="19" customFormat="1">
      <c r="A193" s="25" t="s">
        <v>274</v>
      </c>
      <c r="B193" s="83">
        <v>335551</v>
      </c>
      <c r="C193" s="47" t="s">
        <v>275</v>
      </c>
      <c r="D193" s="52" t="s">
        <v>276</v>
      </c>
      <c r="E193" s="49">
        <v>0</v>
      </c>
      <c r="F193" s="48">
        <v>5248.5</v>
      </c>
      <c r="G193" s="43">
        <f t="shared" si="2"/>
        <v>0</v>
      </c>
      <c r="H193" s="18" t="str">
        <f>HYPERLINK("https://www.campustore.it/"&amp;B193)</f>
        <v>https://www.campustore.it/335551</v>
      </c>
      <c r="I193"/>
    </row>
    <row r="194" spans="1:9" s="19" customFormat="1">
      <c r="A194" s="25" t="s">
        <v>274</v>
      </c>
      <c r="B194" s="16">
        <v>335559</v>
      </c>
      <c r="C194" s="44" t="s">
        <v>277</v>
      </c>
      <c r="D194" s="52" t="s">
        <v>278</v>
      </c>
      <c r="E194" s="49">
        <v>0</v>
      </c>
      <c r="F194" s="48">
        <v>4348.49</v>
      </c>
      <c r="G194" s="43">
        <f t="shared" si="2"/>
        <v>0</v>
      </c>
      <c r="H194" s="18" t="str">
        <f>HYPERLINK("https://www.campustore.it/"&amp;B194)</f>
        <v>https://www.campustore.it/335559</v>
      </c>
    </row>
    <row r="195" spans="1:9" s="19" customFormat="1">
      <c r="A195" s="25" t="s">
        <v>274</v>
      </c>
      <c r="B195" s="16">
        <v>335555</v>
      </c>
      <c r="C195" s="44" t="s">
        <v>279</v>
      </c>
      <c r="D195" s="52" t="s">
        <v>280</v>
      </c>
      <c r="E195" s="49">
        <v>0</v>
      </c>
      <c r="F195" s="48">
        <v>4123.5</v>
      </c>
      <c r="G195" s="43">
        <f t="shared" si="2"/>
        <v>0</v>
      </c>
      <c r="H195" s="18" t="str">
        <f>HYPERLINK("https://www.campustore.it/"&amp;B195)</f>
        <v>https://www.campustore.it/335555</v>
      </c>
      <c r="I195"/>
    </row>
    <row r="196" spans="1:9" s="19" customFormat="1">
      <c r="A196" s="25" t="s">
        <v>274</v>
      </c>
      <c r="B196" s="16">
        <v>342739</v>
      </c>
      <c r="C196" s="44" t="s">
        <v>281</v>
      </c>
      <c r="D196" s="52" t="s">
        <v>281</v>
      </c>
      <c r="E196" s="49">
        <v>0</v>
      </c>
      <c r="F196" s="48">
        <v>1098</v>
      </c>
      <c r="G196" s="43">
        <f t="shared" si="2"/>
        <v>0</v>
      </c>
      <c r="H196" s="18" t="str">
        <f>HYPERLINK("https://www.campustore.it/"&amp;B196)</f>
        <v>https://www.campustore.it/342739</v>
      </c>
      <c r="I196"/>
    </row>
    <row r="197" spans="1:9" s="19" customFormat="1">
      <c r="A197" s="32" t="s">
        <v>274</v>
      </c>
      <c r="B197" s="16">
        <v>295183</v>
      </c>
      <c r="C197" s="45" t="s">
        <v>282</v>
      </c>
      <c r="D197" s="52" t="s">
        <v>283</v>
      </c>
      <c r="E197" s="49">
        <v>0</v>
      </c>
      <c r="F197" s="48">
        <v>3748.5</v>
      </c>
      <c r="G197" s="43">
        <f t="shared" si="2"/>
        <v>0</v>
      </c>
      <c r="H197" s="18" t="str">
        <f>HYPERLINK("https://www.campustore.it/"&amp;B197)</f>
        <v>https://www.campustore.it/295183</v>
      </c>
      <c r="I197"/>
    </row>
    <row r="198" spans="1:9" ht="15" customHeight="1">
      <c r="A198" s="66"/>
      <c r="B198" s="40">
        <v>342007</v>
      </c>
      <c r="C198" s="75" t="s">
        <v>284</v>
      </c>
      <c r="D198" s="42" t="s">
        <v>285</v>
      </c>
      <c r="E198" s="49">
        <v>0</v>
      </c>
      <c r="F198" s="48">
        <v>190.32</v>
      </c>
      <c r="G198" s="43">
        <f t="shared" si="2"/>
        <v>0</v>
      </c>
      <c r="H198" s="18" t="str">
        <f>HYPERLINK("https://www.campustore.it/"&amp;B198)</f>
        <v>https://www.campustore.it/342007</v>
      </c>
    </row>
    <row r="199" spans="1:9">
      <c r="A199" s="67"/>
      <c r="B199" s="76">
        <v>348087</v>
      </c>
      <c r="C199" s="68" t="s">
        <v>286</v>
      </c>
      <c r="D199" s="52" t="s">
        <v>287</v>
      </c>
      <c r="E199" s="49">
        <v>0</v>
      </c>
      <c r="F199" s="48">
        <v>19000</v>
      </c>
      <c r="G199" s="43">
        <f t="shared" si="2"/>
        <v>0</v>
      </c>
      <c r="H199" s="18" t="str">
        <f>HYPERLINK("https://www.campustore.it/"&amp;B199)</f>
        <v>https://www.campustore.it/348087</v>
      </c>
    </row>
    <row r="200" spans="1:9">
      <c r="A200" s="67"/>
      <c r="B200" s="76">
        <v>348092</v>
      </c>
      <c r="C200" s="68" t="s">
        <v>288</v>
      </c>
      <c r="D200" s="52" t="s">
        <v>287</v>
      </c>
      <c r="E200" s="49">
        <v>0</v>
      </c>
      <c r="F200" s="48">
        <v>17500</v>
      </c>
      <c r="G200" s="43">
        <f t="shared" si="2"/>
        <v>0</v>
      </c>
      <c r="H200" s="18" t="str">
        <f>HYPERLINK("https://www.campustore.it/"&amp;B200)</f>
        <v>https://www.campustore.it/348092</v>
      </c>
    </row>
    <row r="201" spans="1:9">
      <c r="A201" s="67"/>
      <c r="B201" s="76">
        <v>348095</v>
      </c>
      <c r="C201" s="50" t="s">
        <v>289</v>
      </c>
      <c r="D201" s="52" t="s">
        <v>289</v>
      </c>
      <c r="E201" s="72">
        <v>0</v>
      </c>
      <c r="F201" s="48">
        <v>14000</v>
      </c>
      <c r="G201" s="43">
        <f t="shared" si="2"/>
        <v>0</v>
      </c>
      <c r="H201" s="18" t="str">
        <f>HYPERLINK("https://www.campustore.it/"&amp;B201)</f>
        <v>https://www.campustore.it/348095</v>
      </c>
    </row>
    <row r="202" spans="1:9">
      <c r="A202" s="67"/>
      <c r="B202" s="76">
        <v>348096</v>
      </c>
      <c r="C202" s="68" t="s">
        <v>290</v>
      </c>
      <c r="D202" s="52" t="s">
        <v>289</v>
      </c>
      <c r="E202" s="72">
        <v>0</v>
      </c>
      <c r="F202" s="48">
        <v>9300</v>
      </c>
      <c r="G202" s="43">
        <f t="shared" si="2"/>
        <v>0</v>
      </c>
      <c r="H202" s="18" t="str">
        <f>HYPERLINK("https://www.campustore.it/"&amp;B202)</f>
        <v>https://www.campustore.it/348096</v>
      </c>
    </row>
    <row r="203" spans="1:9">
      <c r="A203" s="67"/>
      <c r="B203" s="76">
        <v>348097</v>
      </c>
      <c r="C203" s="68" t="s">
        <v>291</v>
      </c>
      <c r="D203" s="52" t="s">
        <v>292</v>
      </c>
      <c r="E203" s="72">
        <v>0</v>
      </c>
      <c r="F203" s="48">
        <v>7135</v>
      </c>
      <c r="G203" s="43">
        <f t="shared" si="2"/>
        <v>0</v>
      </c>
      <c r="H203" s="18" t="str">
        <f>HYPERLINK("https://www.campustore.it/"&amp;B203)</f>
        <v>https://www.campustore.it/348097</v>
      </c>
    </row>
    <row r="204" spans="1:9">
      <c r="A204" s="67"/>
      <c r="B204" s="76">
        <v>348098</v>
      </c>
      <c r="C204" s="68" t="s">
        <v>293</v>
      </c>
      <c r="D204" s="52" t="s">
        <v>294</v>
      </c>
      <c r="E204" s="72">
        <v>0</v>
      </c>
      <c r="F204" s="48">
        <v>16900</v>
      </c>
      <c r="G204" s="43">
        <f t="shared" si="2"/>
        <v>0</v>
      </c>
      <c r="H204" s="18" t="str">
        <f>HYPERLINK("https://www.campustore.it/"&amp;B204)</f>
        <v>https://www.campustore.it/348098</v>
      </c>
    </row>
    <row r="205" spans="1:9">
      <c r="A205" s="67"/>
      <c r="B205" s="76">
        <v>348099</v>
      </c>
      <c r="C205" s="68" t="s">
        <v>295</v>
      </c>
      <c r="D205" s="52" t="s">
        <v>296</v>
      </c>
      <c r="E205" s="72">
        <v>0</v>
      </c>
      <c r="F205" s="48">
        <v>10700</v>
      </c>
      <c r="G205" s="43">
        <f t="shared" si="2"/>
        <v>0</v>
      </c>
      <c r="H205" s="18" t="str">
        <f>HYPERLINK("https://www.campustore.it/"&amp;B205)</f>
        <v>https://www.campustore.it/348099</v>
      </c>
    </row>
    <row r="206" spans="1:9">
      <c r="A206" s="67"/>
      <c r="B206" s="76">
        <v>348100</v>
      </c>
      <c r="C206" s="68" t="s">
        <v>297</v>
      </c>
      <c r="D206" s="52" t="s">
        <v>298</v>
      </c>
      <c r="E206" s="72">
        <v>0</v>
      </c>
      <c r="F206" s="48">
        <v>9250</v>
      </c>
      <c r="G206" s="43">
        <f t="shared" ref="G206:G207" si="3">F206*E206</f>
        <v>0</v>
      </c>
      <c r="H206" s="18" t="str">
        <f>HYPERLINK("https://www.campustore.it/"&amp;B206)</f>
        <v>https://www.campustore.it/348100</v>
      </c>
    </row>
    <row r="207" spans="1:9">
      <c r="A207" s="67"/>
      <c r="B207" s="76">
        <v>348122</v>
      </c>
      <c r="C207" s="68" t="s">
        <v>299</v>
      </c>
      <c r="D207" s="52" t="s">
        <v>300</v>
      </c>
      <c r="E207" s="72">
        <v>0</v>
      </c>
      <c r="F207" s="71">
        <v>20250</v>
      </c>
      <c r="G207" s="69">
        <f t="shared" si="3"/>
        <v>0</v>
      </c>
      <c r="H207" s="70" t="str">
        <f>HYPERLINK("https://www.campustore.it/"&amp;B207)</f>
        <v>https://www.campustore.it/348122</v>
      </c>
    </row>
    <row r="208" spans="1:9">
      <c r="D208" s="4"/>
      <c r="E208" s="9"/>
    </row>
    <row r="209" spans="4:4">
      <c r="D209" s="4"/>
    </row>
  </sheetData>
  <autoFilter ref="D11:D207" xr:uid="{A3968868-D574-46A3-B100-FD4F680310FA}"/>
  <mergeCells count="2">
    <mergeCell ref="A1:H1"/>
    <mergeCell ref="A3:H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Xausa</dc:creator>
  <cp:keywords/>
  <dc:description/>
  <cp:lastModifiedBy>Valentina Nodari</cp:lastModifiedBy>
  <cp:revision/>
  <dcterms:created xsi:type="dcterms:W3CDTF">2022-05-31T06:42:47Z</dcterms:created>
  <dcterms:modified xsi:type="dcterms:W3CDTF">2023-06-12T08:33:34Z</dcterms:modified>
  <cp:category/>
  <cp:contentStatus/>
</cp:coreProperties>
</file>