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e\Desktop\"/>
    </mc:Choice>
  </mc:AlternateContent>
  <xr:revisionPtr revIDLastSave="0" documentId="13_ncr:1_{F712DD52-F01B-4E8B-A4DD-5639A629DFD5}" xr6:coauthVersionLast="47" xr6:coauthVersionMax="47" xr10:uidLastSave="{00000000-0000-0000-0000-000000000000}"/>
  <bookViews>
    <workbookView xWindow="-120" yWindow="-120" windowWidth="29040" windowHeight="15840" xr2:uid="{B64C2F4A-ABA7-482D-9877-4977D2719E74}"/>
  </bookViews>
  <sheets>
    <sheet name="Superiori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2" i="3" l="1"/>
  <c r="I123" i="3"/>
  <c r="H210" i="3"/>
  <c r="I210" i="3"/>
  <c r="H211" i="3"/>
  <c r="I211" i="3"/>
  <c r="H212" i="3"/>
  <c r="I212" i="3"/>
  <c r="H213" i="3"/>
  <c r="I213" i="3"/>
  <c r="H214" i="3"/>
  <c r="I214" i="3"/>
  <c r="H215" i="3"/>
  <c r="I215" i="3"/>
  <c r="H216" i="3"/>
  <c r="I216" i="3"/>
  <c r="H217" i="3"/>
  <c r="I217" i="3"/>
  <c r="H218" i="3"/>
  <c r="I218" i="3"/>
  <c r="H219" i="3"/>
  <c r="I219" i="3"/>
  <c r="H220" i="3"/>
  <c r="I220" i="3"/>
  <c r="H221" i="3"/>
  <c r="I221" i="3"/>
  <c r="H222" i="3"/>
  <c r="I222" i="3"/>
  <c r="H223" i="3"/>
  <c r="I223" i="3"/>
  <c r="H224" i="3"/>
  <c r="I224" i="3"/>
  <c r="H225" i="3"/>
  <c r="I225" i="3"/>
  <c r="H226" i="3"/>
  <c r="I226" i="3"/>
  <c r="H227" i="3"/>
  <c r="I227" i="3"/>
  <c r="H228" i="3"/>
  <c r="I228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I168" i="3"/>
  <c r="H168" i="3"/>
  <c r="I231" i="3"/>
  <c r="H231" i="3"/>
  <c r="H170" i="3"/>
  <c r="I170" i="3"/>
  <c r="H171" i="3"/>
  <c r="I171" i="3"/>
  <c r="H172" i="3"/>
  <c r="I172" i="3"/>
  <c r="H173" i="3"/>
  <c r="I173" i="3"/>
  <c r="H174" i="3"/>
  <c r="I174" i="3"/>
  <c r="H175" i="3"/>
  <c r="I175" i="3"/>
  <c r="H176" i="3"/>
  <c r="I176" i="3"/>
  <c r="H177" i="3"/>
  <c r="I177" i="3"/>
  <c r="H178" i="3"/>
  <c r="I178" i="3"/>
  <c r="H179" i="3"/>
  <c r="I179" i="3"/>
  <c r="I180" i="3"/>
  <c r="H181" i="3"/>
  <c r="I181" i="3"/>
  <c r="H182" i="3"/>
  <c r="I182" i="3"/>
  <c r="H183" i="3"/>
  <c r="I183" i="3"/>
  <c r="H184" i="3"/>
  <c r="I184" i="3"/>
  <c r="H185" i="3"/>
  <c r="I185" i="3"/>
  <c r="H186" i="3"/>
  <c r="I186" i="3"/>
  <c r="H187" i="3"/>
  <c r="I187" i="3"/>
  <c r="H188" i="3"/>
  <c r="I188" i="3"/>
  <c r="H189" i="3"/>
  <c r="I189" i="3"/>
  <c r="H190" i="3"/>
  <c r="I190" i="3"/>
  <c r="H191" i="3"/>
  <c r="I191" i="3"/>
  <c r="H200" i="3"/>
  <c r="I200" i="3"/>
  <c r="H201" i="3"/>
  <c r="I201" i="3"/>
  <c r="I243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192" i="3"/>
  <c r="I161" i="3"/>
  <c r="I162" i="3"/>
  <c r="I163" i="3"/>
  <c r="I164" i="3"/>
  <c r="I165" i="3"/>
  <c r="I166" i="3"/>
  <c r="I167" i="3"/>
  <c r="I75" i="3"/>
  <c r="I76" i="3"/>
  <c r="I77" i="3"/>
  <c r="I78" i="3"/>
  <c r="I79" i="3"/>
  <c r="I80" i="3"/>
  <c r="I238" i="3"/>
  <c r="I81" i="3"/>
  <c r="I82" i="3"/>
  <c r="I83" i="3"/>
  <c r="I84" i="3"/>
  <c r="I85" i="3"/>
  <c r="I86" i="3"/>
  <c r="I193" i="3"/>
  <c r="I87" i="3"/>
  <c r="I169" i="3"/>
  <c r="I239" i="3"/>
  <c r="I240" i="3"/>
  <c r="I241" i="3"/>
  <c r="I88" i="3"/>
  <c r="I194" i="3"/>
  <c r="I89" i="3"/>
  <c r="I90" i="3"/>
  <c r="I91" i="3"/>
  <c r="I92" i="3"/>
  <c r="I93" i="3"/>
  <c r="I94" i="3"/>
  <c r="I195" i="3"/>
  <c r="I196" i="3"/>
  <c r="I197" i="3"/>
  <c r="I198" i="3"/>
  <c r="I199" i="3"/>
  <c r="I95" i="3"/>
  <c r="I96" i="3"/>
  <c r="I9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192" i="3"/>
  <c r="H161" i="3"/>
  <c r="H162" i="3"/>
  <c r="H163" i="3"/>
  <c r="H164" i="3"/>
  <c r="H165" i="3"/>
  <c r="H166" i="3"/>
  <c r="H167" i="3"/>
  <c r="H75" i="3"/>
  <c r="H76" i="3"/>
  <c r="H77" i="3"/>
  <c r="H78" i="3"/>
  <c r="H79" i="3"/>
  <c r="H80" i="3"/>
  <c r="H238" i="3"/>
  <c r="H81" i="3"/>
  <c r="H82" i="3"/>
  <c r="H83" i="3"/>
  <c r="H84" i="3"/>
  <c r="H85" i="3"/>
  <c r="H86" i="3"/>
  <c r="H193" i="3"/>
  <c r="H87" i="3"/>
  <c r="H169" i="3"/>
  <c r="H239" i="3"/>
  <c r="H240" i="3"/>
  <c r="H241" i="3"/>
  <c r="H88" i="3"/>
  <c r="H194" i="3"/>
  <c r="H89" i="3"/>
  <c r="H90" i="3"/>
  <c r="H91" i="3"/>
  <c r="H92" i="3"/>
  <c r="H93" i="3"/>
  <c r="H94" i="3"/>
  <c r="H195" i="3"/>
  <c r="H196" i="3"/>
  <c r="H197" i="3"/>
  <c r="H198" i="3"/>
  <c r="H199" i="3"/>
  <c r="H95" i="3"/>
  <c r="H96" i="3"/>
  <c r="H97" i="3"/>
  <c r="H137" i="3"/>
  <c r="I11" i="3"/>
  <c r="H11" i="3"/>
  <c r="I236" i="3"/>
  <c r="H236" i="3"/>
  <c r="I232" i="3"/>
  <c r="I230" i="3"/>
  <c r="H232" i="3"/>
  <c r="H230" i="3"/>
  <c r="I203" i="3"/>
  <c r="H203" i="3"/>
  <c r="I202" i="3"/>
  <c r="H202" i="3"/>
  <c r="I9" i="3"/>
  <c r="H9" i="3"/>
  <c r="C6" i="3" s="1"/>
  <c r="C4" i="3" s="1"/>
  <c r="I10" i="3"/>
  <c r="H10" i="3"/>
  <c r="I73" i="3"/>
  <c r="H73" i="3"/>
  <c r="I74" i="3"/>
  <c r="H74" i="3"/>
  <c r="I72" i="3"/>
  <c r="H72" i="3"/>
  <c r="I71" i="3"/>
  <c r="H71" i="3"/>
  <c r="I70" i="3"/>
  <c r="H70" i="3"/>
  <c r="I69" i="3"/>
  <c r="H69" i="3"/>
  <c r="I68" i="3"/>
  <c r="H68" i="3"/>
  <c r="I67" i="3"/>
  <c r="H67" i="3"/>
  <c r="I66" i="3"/>
  <c r="H66" i="3"/>
  <c r="I65" i="3"/>
  <c r="H65" i="3"/>
  <c r="H126" i="3"/>
  <c r="I126" i="3"/>
  <c r="H127" i="3"/>
  <c r="I127" i="3"/>
  <c r="H128" i="3"/>
  <c r="I128" i="3"/>
  <c r="H129" i="3"/>
  <c r="I129" i="3"/>
  <c r="I209" i="3"/>
  <c r="I208" i="3"/>
  <c r="I207" i="3"/>
  <c r="H209" i="3"/>
  <c r="H208" i="3"/>
  <c r="H207" i="3"/>
  <c r="I206" i="3"/>
  <c r="H206" i="3"/>
  <c r="I229" i="3"/>
  <c r="H229" i="3"/>
  <c r="I205" i="3"/>
  <c r="I204" i="3"/>
  <c r="I242" i="3"/>
  <c r="I237" i="3"/>
  <c r="I235" i="3"/>
  <c r="I234" i="3"/>
  <c r="I233" i="3"/>
  <c r="I136" i="3"/>
  <c r="I135" i="3"/>
  <c r="I134" i="3"/>
  <c r="I133" i="3"/>
  <c r="I132" i="3"/>
  <c r="I131" i="3"/>
  <c r="I130" i="3"/>
  <c r="I125" i="3"/>
  <c r="I124" i="3"/>
  <c r="H125" i="3"/>
  <c r="H124" i="3"/>
  <c r="H205" i="3"/>
  <c r="H204" i="3"/>
  <c r="H242" i="3"/>
  <c r="H237" i="3"/>
  <c r="H235" i="3"/>
  <c r="H234" i="3"/>
  <c r="H233" i="3"/>
  <c r="H136" i="3"/>
  <c r="H135" i="3"/>
  <c r="H134" i="3"/>
  <c r="H133" i="3"/>
  <c r="H132" i="3"/>
  <c r="H131" i="3"/>
  <c r="H130" i="3"/>
  <c r="H123" i="3"/>
</calcChain>
</file>

<file path=xl/sharedStrings.xml><?xml version="1.0" encoding="utf-8"?>
<sst xmlns="http://schemas.openxmlformats.org/spreadsheetml/2006/main" count="508" uniqueCount="260">
  <si>
    <t xml:space="preserve">Spesa massima consentita </t>
  </si>
  <si>
    <t>v 1.1</t>
  </si>
  <si>
    <t>Finanziamento residuo</t>
  </si>
  <si>
    <t>Totale prodotti selezionati</t>
  </si>
  <si>
    <t>TIPOLOGIE DI ATREZZATURE</t>
  </si>
  <si>
    <t>CODICE PRODOTTO</t>
  </si>
  <si>
    <t>NOME PRODOTTO</t>
  </si>
  <si>
    <t>DESCRIZIONE PRODOTTO</t>
  </si>
  <si>
    <t>N° PEZZI</t>
  </si>
  <si>
    <t>PREZZO IVA INCLUSA</t>
  </si>
  <si>
    <t>TOTALE PRODOTTO</t>
  </si>
  <si>
    <t>URL PRODOTTO</t>
  </si>
  <si>
    <t>Attrezzi e kit per l'orto e giardino</t>
  </si>
  <si>
    <t>Kit irrigazione  23 m</t>
  </si>
  <si>
    <t>Rasaerba a batteria cm 38</t>
  </si>
  <si>
    <t>Composter litri 400 cm 74x74xh84</t>
  </si>
  <si>
    <t>Centralina digitale per irrigazione</t>
  </si>
  <si>
    <t>30 vasi di terracotta</t>
  </si>
  <si>
    <t>30 vasi di torba</t>
  </si>
  <si>
    <t>Fibra di cocco - 1,5Kg</t>
  </si>
  <si>
    <t>Kit di 24 buste di semi per ragazzi</t>
  </si>
  <si>
    <t>Kit di 50 buste di semi per giardinaggio</t>
  </si>
  <si>
    <t>Perlite - 600g</t>
  </si>
  <si>
    <t>Sfagno - 150g</t>
  </si>
  <si>
    <t>Terreno disidratato</t>
  </si>
  <si>
    <t>Torba bionda - 1Kg</t>
  </si>
  <si>
    <t>Vermiculite - 500g</t>
  </si>
  <si>
    <t>Kit recupero acqua piovana per serbatoio tipo Anfora</t>
  </si>
  <si>
    <t>Serbatoio recupero acqua piovana tipo Anfora da 1000 l</t>
  </si>
  <si>
    <t>Annaffiatoio 2 litri</t>
  </si>
  <si>
    <t>Avvolgitubo portatile capacità 40 m tubo da 1/2''</t>
  </si>
  <si>
    <t>Badiletto per bambini con manico lunghezza cm 86</t>
  </si>
  <si>
    <t>Bidone 35 litri tortora</t>
  </si>
  <si>
    <t xml:space="preserve">Casetta uccellini quadrata tetto con foglie  20x20x21 cm                         </t>
  </si>
  <si>
    <t>Elettrosega a batteria SE20</t>
  </si>
  <si>
    <t>Fioriera in legno con traliccio "Excelsior" slim m 0,60x0,34xh1,50 ciliegio</t>
  </si>
  <si>
    <t>Guanti da giardino taglia L</t>
  </si>
  <si>
    <t>Guanto da giardino bimbo in cotone fantasia, palmo puntinato in PVC misura S</t>
  </si>
  <si>
    <t>Irrigatore multifunzionale 5 getti</t>
  </si>
  <si>
    <t>Paletta lunghezza cm 32</t>
  </si>
  <si>
    <t>Pompa a pressione 5 litri professionale</t>
  </si>
  <si>
    <t>scopa per erba e foglie con manico</t>
  </si>
  <si>
    <t>Serra Azalea colore grigio 4 ripiani cm 70x50xh158 telo incluso</t>
  </si>
  <si>
    <t>Serra per orto 3x2 m in kit pronta all'uso</t>
  </si>
  <si>
    <t>Tagliasiepe TS20 a batteria</t>
  </si>
  <si>
    <t>Telo PE di forzatura microforato m 2x5</t>
  </si>
  <si>
    <t>Telo PE di forzatura trasparente m 2x5</t>
  </si>
  <si>
    <t>Telo per pacciamatura in TNT nero 100 m</t>
  </si>
  <si>
    <t>Trapiantatore classico</t>
  </si>
  <si>
    <t>Trimmer a batteria TR20</t>
  </si>
  <si>
    <t>Zappetta punta quadra e tridente lunghezza cm 29</t>
  </si>
  <si>
    <t>Kit fotovoltaico per serre e casette</t>
  </si>
  <si>
    <t>Sensor e osservazione</t>
  </si>
  <si>
    <t>Agrumino Lemon - sensore wifi per la didattica Green con app</t>
  </si>
  <si>
    <t>Misuratore universale Luce-Umidità-Ph</t>
  </si>
  <si>
    <t>Termometro min-max digitale mm 150x80x30</t>
  </si>
  <si>
    <t>pHmetro tascabile per agricoltura e idroponica</t>
  </si>
  <si>
    <t>Stereomicroscopio digitale 10x-20x-40x</t>
  </si>
  <si>
    <t>Stereomicroscopio, 10x-20x-40x, touch panel, batterie ricaricabili</t>
  </si>
  <si>
    <t xml:space="preserve">Lenti per dispositivi - DIPLE Red &amp; Grey &amp; Standard </t>
  </si>
  <si>
    <t xml:space="preserve">DIPLE Red &amp; Grey &amp; Standard </t>
  </si>
  <si>
    <t>CampuSgarden - La miniserra con Arduino</t>
  </si>
  <si>
    <t>Serre e growroom</t>
  </si>
  <si>
    <t>Tower Garden - Serra idroponica per La didattica</t>
  </si>
  <si>
    <t>in fase di definizione</t>
  </si>
  <si>
    <t>GrowRoom - Orto in classe</t>
  </si>
  <si>
    <t xml:space="preserve">Serra a 3 ripiani </t>
  </si>
  <si>
    <t>Serra in policarbonato 185x122</t>
  </si>
  <si>
    <t>Fioriera in legno FSC, colore naturale m 0,6x0,31 x h 1,5</t>
  </si>
  <si>
    <t>Miniserra completa di semenzaio cm 20x14xh11</t>
  </si>
  <si>
    <t>Scaffale a ripiani cm 142x30x h98</t>
  </si>
  <si>
    <t xml:space="preserve">Vasetti quadrati biodegradabili cm 5x5xh6 - 10 pz </t>
  </si>
  <si>
    <t>Casetta da giardino in legno di abete</t>
  </si>
  <si>
    <t>Casetta media per gli attrezzi in legno di abete</t>
  </si>
  <si>
    <t>Casetta piccola per gli attrezzi in legno di abete</t>
  </si>
  <si>
    <t>Fioriera a Terra in legno 81x44x40h cm</t>
  </si>
  <si>
    <t>Fioriera a Terra in legno 81x64x40h cm</t>
  </si>
  <si>
    <t>Fioriera Rialzata in legno 81x44x80h cm</t>
  </si>
  <si>
    <t>Fioriera in pino massiccio 40x90x26h cm</t>
  </si>
  <si>
    <t>Mattonella 8 listelli lisci in legno 50x100x3,8 h cm</t>
  </si>
  <si>
    <t>Mattonella zigrinata in legno 50x50x20,8h cm</t>
  </si>
  <si>
    <t>Scaffale diritto per orto in legno 71x43x103h cm</t>
  </si>
  <si>
    <t>Scaffale inclinato per ortoin legno 67x46x100h cm</t>
  </si>
  <si>
    <t xml:space="preserve">Stampante 3D - Kit di stampa 3d per il riciclo tappi di bottiglia </t>
  </si>
  <si>
    <t>Food</t>
  </si>
  <si>
    <t>Agricoltura 4.0</t>
  </si>
  <si>
    <t xml:space="preserve">Hortobot - Hortobot - soluzione automatizzata Agricoltura 4.0 </t>
  </si>
  <si>
    <t>Microcosmo - serra climatica per monitoraggio piante</t>
  </si>
  <si>
    <t>Trap Edu - Trappola per monitoraggio insetti</t>
  </si>
  <si>
    <t>Attrezzatura outdoor</t>
  </si>
  <si>
    <t>Badile, manico cm 140</t>
  </si>
  <si>
    <t>Badile cm 29x28 con manico in legno certificato FSC lunghezza cm 140</t>
  </si>
  <si>
    <t>Vanga con manico impugnatura a T in legno FSC®</t>
  </si>
  <si>
    <t>Zappa leggera con manico FSC lunghezza cm.130</t>
  </si>
  <si>
    <t>Orto urbano colore terracotta</t>
  </si>
  <si>
    <t>Mattonella liscia in legno 100x100x3,8h cm</t>
  </si>
  <si>
    <t>GrowRoom - Orto in classe - Versione da esterno</t>
  </si>
  <si>
    <t>Chimica degli alimenti</t>
  </si>
  <si>
    <t>Kit per l'analisi dell'acidita dell'olio extravergine d'oliva (0.00-1.00%)</t>
  </si>
  <si>
    <t>Minititolatore per analisi solfiti nel vino</t>
  </si>
  <si>
    <t>Kit per analisi dell'acqua</t>
  </si>
  <si>
    <t>Stampante 3D Food Pioneer</t>
  </si>
  <si>
    <t xml:space="preserve">Stampante alimentare </t>
  </si>
  <si>
    <t>Estrattore per oli essenziali 12 Lt Plus</t>
  </si>
  <si>
    <t>Maceratore 125 l</t>
  </si>
  <si>
    <t>Molino trita piante</t>
  </si>
  <si>
    <t xml:space="preserve">PIASTRE AD INDUZIONE 1800W </t>
  </si>
  <si>
    <t>Torchio 3 l</t>
  </si>
  <si>
    <t>Cuocitore per marmellate70 l Ø 400</t>
  </si>
  <si>
    <t>Distillatore in rame</t>
  </si>
  <si>
    <t>Essiccatore 10 cestelli</t>
  </si>
  <si>
    <t>Estrattore ad ultrasuoni 2 L</t>
  </si>
  <si>
    <t>Estrattore oli essenzionali per microonde 100 ML</t>
  </si>
  <si>
    <t>Maceratore da 70 l</t>
  </si>
  <si>
    <t>Minicaseificio ricotta, burro, formaggio</t>
  </si>
  <si>
    <t>Set 10 flaconi contagocce</t>
  </si>
  <si>
    <t>Torchio 3 litri</t>
  </si>
  <si>
    <t>pHmetro portatile professionale per birra</t>
  </si>
  <si>
    <t>pHmetro portatile professionale per enologia (vini e mosti)</t>
  </si>
  <si>
    <t>pHmetro portatile professionale per formaggi</t>
  </si>
  <si>
    <t>pHmetro portatile professionale per latte</t>
  </si>
  <si>
    <t>pHmetro portatile professionale per misure dirette nella carne</t>
  </si>
  <si>
    <t>pHmetro portatile professionale per uso alimentare</t>
  </si>
  <si>
    <t>pHmetro portatile professionale per yogurt</t>
  </si>
  <si>
    <t>Sostenibilità e ambiente</t>
  </si>
  <si>
    <t>Felfil SHREDDER trituratore elettrico</t>
  </si>
  <si>
    <t>Spettrofotometro portatile per analisi acque</t>
  </si>
  <si>
    <t>Sistema Felfil</t>
  </si>
  <si>
    <t>Energia rinnovabile e ambiente</t>
  </si>
  <si>
    <t>Kit Professionale sulla tecnologia green - idrogeno 2.0</t>
  </si>
  <si>
    <t>Kit sulla tecnologia green - I bio-combustibili</t>
  </si>
  <si>
    <t>Kit Professionale sulla tecnologia green - SmartGrid</t>
  </si>
  <si>
    <t xml:space="preserve">Kit di monitoraggio colture e ambiente LoraWan  </t>
  </si>
  <si>
    <t>Kit Professionale sulla tecnologia green - foltovoltaico</t>
  </si>
  <si>
    <t>Energia ed impianti</t>
  </si>
  <si>
    <t>Greenboard - Impianto Green 3 in 1</t>
  </si>
  <si>
    <t xml:space="preserve">Trainer sul risparmio energetico in impianti ad aria compressa </t>
  </si>
  <si>
    <t>Richiedere quotazione</t>
  </si>
  <si>
    <t>L effetto serra</t>
  </si>
  <si>
    <t>Kit combinato per acquacoltura</t>
  </si>
  <si>
    <t>Kit di riconoscimento delle biomolecole</t>
  </si>
  <si>
    <t>Kit energie alternative</t>
  </si>
  <si>
    <t>Stazione meteo Vantage Pro2 Plus Wireless con schermo solare</t>
  </si>
  <si>
    <t>Rifrattometro digitale 0-85  Brix per analisi professionali</t>
  </si>
  <si>
    <t>Kit per analisi del suolo professionale</t>
  </si>
  <si>
    <t>Zaino con Kit combinato per analisi del suolo con soluzione estraente (settore didattico)</t>
  </si>
  <si>
    <t>Apparecchio dimostrazione respirazione piante</t>
  </si>
  <si>
    <t>Laboratorio per l analisi del suolo</t>
  </si>
  <si>
    <t xml:space="preserve">Campionatore d acqua in profondità                                          </t>
  </si>
  <si>
    <t>Piccolo laboratorio ecologico portatile</t>
  </si>
  <si>
    <t>Kit analisi dell acqua</t>
  </si>
  <si>
    <t>Kit combinato ecologia</t>
  </si>
  <si>
    <t>Kit Chimica 6 - Inquinanti dell aria</t>
  </si>
  <si>
    <t>Kit completo energie rinnovabili per l educazione - 5 sistemi diversi</t>
  </si>
  <si>
    <t>Stazione meteo VUE - Kit completo</t>
  </si>
  <si>
    <t>Inquinamento delle acque monitoraggio e depurazione</t>
  </si>
  <si>
    <t>Kit Professional eolico</t>
  </si>
  <si>
    <t>Kit ambiente ed energia con microcontrollori</t>
  </si>
  <si>
    <t>Rifrattometro per vino Digitale, scala da 0 a 27 Baumé</t>
  </si>
  <si>
    <t>Fotometro per analisi acque e COD</t>
  </si>
  <si>
    <t>EDGE pH/ORP - strumento a singolo parametro</t>
  </si>
  <si>
    <t>L ambiente della vita</t>
  </si>
  <si>
    <t xml:space="preserve">Kit di riciclo delle bottiglie di plastica </t>
  </si>
  <si>
    <t>nd</t>
  </si>
  <si>
    <t>Carriola da giardino litri 110</t>
  </si>
  <si>
    <t>Sacco  Ecobag  cm 48x35xh45 capacità 75 litri</t>
  </si>
  <si>
    <t>Innaffiatoio professionale 5 litri colore verde</t>
  </si>
  <si>
    <t>Orto in salice cm 30x60xh30</t>
  </si>
  <si>
    <t>Pastiglia in fibra di cocco   mm 40xh10 busta 12 pz</t>
  </si>
  <si>
    <t>Miniserra cm 37x24xh17</t>
  </si>
  <si>
    <t xml:space="preserve">Trapiantatore a punta </t>
  </si>
  <si>
    <t>Filo animato plastificato bobina m 30 con taglio</t>
  </si>
  <si>
    <t>Etichetta diritta con gambo cm 6,0x4,0xh15 busta 10 pz</t>
  </si>
  <si>
    <t>Tubetto PVC ecologico   2 mm gomitolo m 30</t>
  </si>
  <si>
    <t>Rafia naturale bobina gr 50</t>
  </si>
  <si>
    <t>Termometro classico legno faggio mm 220x35</t>
  </si>
  <si>
    <t>Chiodi in plastica fissatelo e ferma-film cm 15   8 mm, busta 10 pz</t>
  </si>
  <si>
    <t xml:space="preserve">Picchetti in plastica fissatelo e fissa-film cm 15   12 mm, busta 10 pz </t>
  </si>
  <si>
    <t>Archi per tunnel cm 60xh61   8 mm, mazzo 5 pz</t>
  </si>
  <si>
    <t>Clips di fissaggio   8 mm busta 30 pz</t>
  </si>
  <si>
    <t>Bordo ornamentale in bamboo m 1,0xh15 cm naturale</t>
  </si>
  <si>
    <t>Pluviometro mm 245x   85</t>
  </si>
  <si>
    <t>Canna bamboo h   76 cm,     8-10 mm, mazzo 10 pz</t>
  </si>
  <si>
    <t>Forbice FE20 a batteria</t>
  </si>
  <si>
    <t>Forbice FE16 a batteria</t>
  </si>
  <si>
    <t>Aspiratore / soffiatore a batteria</t>
  </si>
  <si>
    <t>Troncarami by-pass</t>
  </si>
  <si>
    <t>Troncarami a battente</t>
  </si>
  <si>
    <t>Forbice giardino by-pass professional</t>
  </si>
  <si>
    <t>Forbice giardino a battente professional</t>
  </si>
  <si>
    <t>Seghetto pieghevole lama cm 18</t>
  </si>
  <si>
    <t>Sega ad arco lama cm 53</t>
  </si>
  <si>
    <t>Scopa metallo per erba e foglie 22 denti senza manico professionale attacco a morsetti</t>
  </si>
  <si>
    <t>Scopa saggina con manico in legno</t>
  </si>
  <si>
    <t>Scopa in bamboo per esterno con manico in legno</t>
  </si>
  <si>
    <t>Composter Rapido litri 280   cm 80xh90</t>
  </si>
  <si>
    <t>Irrigatore oscillante 16 ugelli - area fino a 260 mq</t>
  </si>
  <si>
    <t>Irrigatore circolare 360° o settore - movimento turbina</t>
  </si>
  <si>
    <t>Pistola a spruzzo regolabile impugnatura ergonomica</t>
  </si>
  <si>
    <t>Centralina analogica</t>
  </si>
  <si>
    <t>Tubo da giardino a 5 strati antitorsione topgrey   5/8   m rotolo 15</t>
  </si>
  <si>
    <t>Tubo da giardino a 5 strati antitorsione topgrey   5/8   m rotolo 25</t>
  </si>
  <si>
    <t>Tubo da giardino a 5 strati antitorsione topgrey   5/8   m rotolo 50</t>
  </si>
  <si>
    <t>Carrello avvolgitubo in acciaio zincato</t>
  </si>
  <si>
    <t xml:space="preserve">Carrello avvolgitubo capacità 40 m tubo da 1/2  </t>
  </si>
  <si>
    <t>Orto in salice cm 60x60xh20</t>
  </si>
  <si>
    <t>Orto appeso tre tasche cm 26x70</t>
  </si>
  <si>
    <t>Fascetta universale dentellata lunghezza mm 190 busta 50 pz colore verde</t>
  </si>
  <si>
    <t>Spago in canapa medio gomitolo gr 90 2/2</t>
  </si>
  <si>
    <t>Spago bianco puro per alimenti gr 90 in gomitolo</t>
  </si>
  <si>
    <t xml:space="preserve">Segnavento  Gallo </t>
  </si>
  <si>
    <t>Spaventapasseri tradizionale figure miste h cm 120 in box</t>
  </si>
  <si>
    <t>Serra Primizia cm 180x92xh70, telo incluso</t>
  </si>
  <si>
    <t>Telo ricambio per serra 2514</t>
  </si>
  <si>
    <t>Kit tunnel a soffietto cm 65x300xh45</t>
  </si>
  <si>
    <t>Traliccio fisso in legno con cornice m 1,80x0,60 naturale</t>
  </si>
  <si>
    <t>Trolley quadrato in legno cm 30x30</t>
  </si>
  <si>
    <t>Kit stazione meteo ambientale - Versione avanzata</t>
  </si>
  <si>
    <t>Sensore per monitoraggio ambientale LoRaWAN - CO2, Temperatura, e umidità</t>
  </si>
  <si>
    <t>Sensore per monitoraggio ambientale LoRaWAN - Temperatura e umidità dell aria</t>
  </si>
  <si>
    <t>Sensore per monitoraggio ambientale LoRaWAN - Sensore di luce</t>
  </si>
  <si>
    <t>Sensore per monitoraggio ambientale LoRaWAN - Temperatura e umidità del suolo</t>
  </si>
  <si>
    <t>Datalogger per monitoraggio ambientale LoRaWAN</t>
  </si>
  <si>
    <t>Sensore per monitoraggio ambientale LoRaWAN - EC, Temp e umidità suolo</t>
  </si>
  <si>
    <t>Innaffiatoio professionale 12 litri colore verde</t>
  </si>
  <si>
    <t>Letto rialzato rettangolare per orto</t>
  </si>
  <si>
    <t>Stazione PCR per laboratorio</t>
  </si>
  <si>
    <t>Scopa 22 denti regolabile con manico cm 130</t>
  </si>
  <si>
    <t>Innaffiatoio capacità 7 litri</t>
  </si>
  <si>
    <t>Innaffiatoio capacità 12 litri</t>
  </si>
  <si>
    <t>DIY - Kit ad idrogeno con prodotti di riciclo</t>
  </si>
  <si>
    <t>Serra in policarbonato 254x249xh260</t>
  </si>
  <si>
    <t>Mattonella zigrinata in legno 50x50x20,8h cm - COPIA</t>
  </si>
  <si>
    <t>Rastrello 14 denti con manico in legno FSC®</t>
  </si>
  <si>
    <t>Scaffalatura a 3 ripiani modulare per fiori e piante</t>
  </si>
  <si>
    <t>Bancale per piante quandrato 120 x 120 x h 75 cm</t>
  </si>
  <si>
    <t>Panno umidificatore</t>
  </si>
  <si>
    <t>Carrello per piante e fiori con luci per microGreen</t>
  </si>
  <si>
    <t>Carrello da lavoro con ruote per giardinaggio</t>
  </si>
  <si>
    <t>Fotometro per la determinazione dell acido tartarico nel vino completo di accessori e vali</t>
  </si>
  <si>
    <t xml:space="preserve">Sistema di Ricarica DriWe Bike Charger 4 posti </t>
  </si>
  <si>
    <t>Sistema di Ricarica DriWe-Charger - 2 macchine</t>
  </si>
  <si>
    <t>Base colonna in metallo bianco di supporto</t>
  </si>
  <si>
    <t>Sottovaso Diam. 20 - Colore Nero</t>
  </si>
  <si>
    <t>Orto rialzato 100 cm x 100 cm h 30</t>
  </si>
  <si>
    <t>Telo di forzatura PE in rotolo - 100 m</t>
  </si>
  <si>
    <t>Cappuccio in TNT 30 g/mq bianco</t>
  </si>
  <si>
    <t>Piantabulbi</t>
  </si>
  <si>
    <t>Vaso Vivaio ( 20xh20 cm.) - lt. 5 - Nero</t>
  </si>
  <si>
    <t>Rete quadra maglia 10 mm</t>
  </si>
  <si>
    <t>Guanti da giardino</t>
  </si>
  <si>
    <t>Aiuola rialzata Mis. 2x1 grigio scuro metallizzato</t>
  </si>
  <si>
    <t>Aiuola rialzata Gr. 1,5x1 grigio scuro met.</t>
  </si>
  <si>
    <t>Tower Garden - Cubetti di lana di roccia (confezione da 98)</t>
  </si>
  <si>
    <t>Tower Garden - Kit fertilizzanti A + B - Barattoli da 1L</t>
  </si>
  <si>
    <t>Tower Garden - Vasetti a rete (confezione da 30)</t>
  </si>
  <si>
    <t xml:space="preserve">Sacco di terriccio  universale 70 l </t>
  </si>
  <si>
    <t xml:space="preserve">Sacco di terriccio universale biologico 45 l </t>
  </si>
  <si>
    <t>Sacco di concime organico biologico 25 kg</t>
  </si>
  <si>
    <r>
      <t xml:space="preserve">
</t>
    </r>
    <r>
      <rPr>
        <b/>
        <sz val="12"/>
        <color theme="1"/>
        <rFont val="Arial"/>
        <family val="2"/>
      </rPr>
      <t>CampuStore Srl</t>
    </r>
    <r>
      <rPr>
        <sz val="12"/>
        <color theme="1"/>
        <rFont val="Arial"/>
      </rPr>
      <t xml:space="preserve">
Via Villaggio Europa, 3 - 36061 Bassano del Grappa (VI)
Email: info@campustore.it - Telefono: 0424 50 46 50 - Fax: 0424 50 46 51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</si>
</sst>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_-"/>
    <numFmt numFmtId="165" formatCode="_-* #,##0.00\ [$€-410]_-;\-* #,##0.00\ [$€-410]_-;_-* &quot;-&quot;??\ [$€-410]_-;_-@_-"/>
    <numFmt numFmtId="166" formatCode="#,##0.00\ &quot;€&quot;"/>
    <numFmt numFmtId="167" formatCode="_-* #,##0.00_-;\-* #,##0.00_-;_-* \-??_-;_-@_-"/>
  </numFmts>
  <fonts count="3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</font>
    <font>
      <sz val="12"/>
      <color theme="1"/>
      <name val="Arial"/>
    </font>
    <font>
      <b/>
      <sz val="10"/>
      <color theme="0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0"/>
      <name val="Arial"/>
    </font>
    <font>
      <sz val="10"/>
      <name val="Arial"/>
      <family val="2"/>
    </font>
    <font>
      <sz val="10"/>
      <name val="Arial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1"/>
      <color rgb="FFFFFFFF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DB5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8A89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0" fontId="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9" fillId="0" borderId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6" fillId="30" borderId="16" applyNumberFormat="0" applyAlignment="0" applyProtection="0"/>
    <xf numFmtId="0" fontId="17" fillId="0" borderId="17" applyNumberFormat="0" applyFill="0" applyAlignment="0" applyProtection="0"/>
    <xf numFmtId="0" fontId="18" fillId="31" borderId="18" applyNumberFormat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5" borderId="0" applyNumberFormat="0" applyBorder="0" applyAlignment="0" applyProtection="0"/>
    <xf numFmtId="0" fontId="19" fillId="21" borderId="16" applyNumberFormat="0" applyAlignment="0" applyProtection="0"/>
    <xf numFmtId="167" fontId="9" fillId="0" borderId="0" applyFill="0" applyBorder="0" applyAlignment="0" applyProtection="0"/>
    <xf numFmtId="0" fontId="20" fillId="36" borderId="0" applyNumberFormat="0" applyBorder="0" applyAlignment="0" applyProtection="0"/>
    <xf numFmtId="0" fontId="9" fillId="37" borderId="19" applyNumberFormat="0" applyAlignment="0" applyProtection="0"/>
    <xf numFmtId="0" fontId="21" fillId="30" borderId="20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1" applyNumberFormat="0" applyFill="0" applyAlignment="0" applyProtection="0"/>
    <xf numFmtId="0" fontId="26" fillId="0" borderId="22" applyNumberFormat="0" applyFill="0" applyAlignment="0" applyProtection="0"/>
    <xf numFmtId="0" fontId="27" fillId="0" borderId="2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24" applyNumberFormat="0" applyFill="0" applyAlignment="0" applyProtection="0"/>
    <xf numFmtId="0" fontId="29" fillId="17" borderId="0" applyNumberFormat="0" applyBorder="0" applyAlignment="0" applyProtection="0"/>
    <xf numFmtId="0" fontId="30" fillId="18" borderId="0" applyNumberFormat="0" applyBorder="0" applyAlignment="0" applyProtection="0"/>
    <xf numFmtId="0" fontId="31" fillId="0" borderId="0"/>
    <xf numFmtId="0" fontId="9" fillId="0" borderId="0" applyFill="0" applyBorder="0" applyAlignment="0" applyProtection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3" fillId="8" borderId="0" xfId="0" applyFont="1" applyFill="1"/>
    <xf numFmtId="0" fontId="3" fillId="8" borderId="0" xfId="0" applyFont="1" applyFill="1" applyAlignment="1">
      <alignment vertical="top"/>
    </xf>
    <xf numFmtId="0" fontId="3" fillId="8" borderId="0" xfId="0" applyFont="1" applyFill="1" applyAlignment="1">
      <alignment vertical="top" wrapText="1"/>
    </xf>
    <xf numFmtId="0" fontId="5" fillId="9" borderId="1" xfId="0" applyFont="1" applyFill="1" applyBorder="1" applyAlignment="1">
      <alignment vertical="center" wrapText="1"/>
    </xf>
    <xf numFmtId="164" fontId="5" fillId="9" borderId="2" xfId="2" applyFont="1" applyFill="1" applyBorder="1" applyAlignment="1">
      <alignment horizontal="left" vertical="center" wrapText="1"/>
    </xf>
    <xf numFmtId="0" fontId="6" fillId="8" borderId="0" xfId="0" applyFont="1" applyFill="1" applyAlignment="1">
      <alignment vertical="top"/>
    </xf>
    <xf numFmtId="0" fontId="6" fillId="8" borderId="0" xfId="0" applyFont="1" applyFill="1"/>
    <xf numFmtId="164" fontId="5" fillId="10" borderId="0" xfId="2" applyFont="1" applyFill="1" applyAlignment="1">
      <alignment vertical="top"/>
    </xf>
    <xf numFmtId="0" fontId="6" fillId="8" borderId="0" xfId="0" applyFont="1" applyFill="1" applyAlignment="1">
      <alignment vertical="center" wrapText="1"/>
    </xf>
    <xf numFmtId="0" fontId="5" fillId="9" borderId="3" xfId="0" applyFont="1" applyFill="1" applyBorder="1" applyAlignment="1">
      <alignment vertical="center" wrapText="1"/>
    </xf>
    <xf numFmtId="164" fontId="5" fillId="9" borderId="4" xfId="2" applyFont="1" applyFill="1" applyBorder="1" applyAlignment="1">
      <alignment horizontal="left" vertical="center"/>
    </xf>
    <xf numFmtId="164" fontId="5" fillId="10" borderId="0" xfId="2" applyFont="1" applyFill="1" applyAlignment="1">
      <alignment horizontal="left" vertical="center"/>
    </xf>
    <xf numFmtId="0" fontId="6" fillId="8" borderId="0" xfId="0" applyFont="1" applyFill="1" applyAlignment="1">
      <alignment vertical="top" wrapText="1"/>
    </xf>
    <xf numFmtId="0" fontId="3" fillId="9" borderId="3" xfId="0" applyFont="1" applyFill="1" applyBorder="1" applyAlignment="1">
      <alignment vertical="top"/>
    </xf>
    <xf numFmtId="0" fontId="3" fillId="9" borderId="4" xfId="0" applyFont="1" applyFill="1" applyBorder="1" applyAlignment="1">
      <alignment vertical="top"/>
    </xf>
    <xf numFmtId="0" fontId="3" fillId="10" borderId="0" xfId="0" applyFont="1" applyFill="1" applyAlignment="1">
      <alignment vertical="top"/>
    </xf>
    <xf numFmtId="0" fontId="7" fillId="2" borderId="5" xfId="0" applyFont="1" applyFill="1" applyBorder="1" applyAlignment="1">
      <alignment vertical="top"/>
    </xf>
    <xf numFmtId="164" fontId="8" fillId="2" borderId="6" xfId="2" applyFont="1" applyFill="1" applyBorder="1" applyAlignment="1">
      <alignment horizontal="right" vertical="center"/>
    </xf>
    <xf numFmtId="164" fontId="8" fillId="10" borderId="0" xfId="2" applyFont="1" applyFill="1" applyAlignment="1">
      <alignment horizontal="right" vertical="center"/>
    </xf>
    <xf numFmtId="164" fontId="8" fillId="10" borderId="0" xfId="2" applyFont="1" applyFill="1" applyAlignment="1">
      <alignment vertical="top"/>
    </xf>
    <xf numFmtId="0" fontId="5" fillId="9" borderId="7" xfId="0" applyFont="1" applyFill="1" applyBorder="1" applyAlignment="1">
      <alignment horizontal="left" vertical="center"/>
    </xf>
    <xf numFmtId="0" fontId="5" fillId="9" borderId="8" xfId="0" applyFont="1" applyFill="1" applyBorder="1" applyAlignment="1">
      <alignment horizontal="left" vertical="center"/>
    </xf>
    <xf numFmtId="0" fontId="5" fillId="9" borderId="9" xfId="0" applyFont="1" applyFill="1" applyBorder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6" fillId="8" borderId="10" xfId="0" applyFont="1" applyFill="1" applyBorder="1" applyAlignment="1">
      <alignment horizontal="left" vertical="center"/>
    </xf>
    <xf numFmtId="0" fontId="6" fillId="8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65" fontId="6" fillId="8" borderId="10" xfId="0" applyNumberFormat="1" applyFont="1" applyFill="1" applyBorder="1" applyAlignment="1">
      <alignment horizontal="left" vertical="center"/>
    </xf>
    <xf numFmtId="0" fontId="1" fillId="0" borderId="10" xfId="1" applyBorder="1" applyAlignment="1">
      <alignment horizontal="center" vertical="center"/>
    </xf>
    <xf numFmtId="0" fontId="0" fillId="0" borderId="0" xfId="0" applyAlignment="1">
      <alignment horizontal="left"/>
    </xf>
    <xf numFmtId="1" fontId="6" fillId="2" borderId="10" xfId="0" applyNumberFormat="1" applyFont="1" applyFill="1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165" fontId="6" fillId="0" borderId="10" xfId="0" applyNumberFormat="1" applyFont="1" applyBorder="1" applyAlignment="1">
      <alignment horizontal="left" vertical="center"/>
    </xf>
    <xf numFmtId="0" fontId="10" fillId="0" borderId="10" xfId="3" applyFont="1" applyBorder="1" applyAlignment="1">
      <alignment horizontal="center" vertical="center"/>
    </xf>
    <xf numFmtId="0" fontId="10" fillId="0" borderId="10" xfId="3" applyFont="1" applyBorder="1" applyAlignment="1">
      <alignment horizontal="center"/>
    </xf>
    <xf numFmtId="0" fontId="10" fillId="0" borderId="10" xfId="0" applyFont="1" applyBorder="1" applyAlignment="1">
      <alignment horizontal="center" wrapText="1"/>
    </xf>
    <xf numFmtId="0" fontId="6" fillId="2" borderId="10" xfId="0" applyFont="1" applyFill="1" applyBorder="1"/>
    <xf numFmtId="0" fontId="6" fillId="3" borderId="10" xfId="0" applyFont="1" applyFill="1" applyBorder="1"/>
    <xf numFmtId="0" fontId="6" fillId="4" borderId="10" xfId="0" applyFont="1" applyFill="1" applyBorder="1"/>
    <xf numFmtId="0" fontId="6" fillId="5" borderId="10" xfId="0" applyFont="1" applyFill="1" applyBorder="1"/>
    <xf numFmtId="0" fontId="6" fillId="7" borderId="10" xfId="0" applyFont="1" applyFill="1" applyBorder="1"/>
    <xf numFmtId="0" fontId="6" fillId="6" borderId="10" xfId="0" applyFont="1" applyFill="1" applyBorder="1"/>
    <xf numFmtId="0" fontId="5" fillId="9" borderId="12" xfId="0" applyFont="1" applyFill="1" applyBorder="1" applyAlignment="1">
      <alignment horizontal="left" vertical="center"/>
    </xf>
    <xf numFmtId="0" fontId="10" fillId="0" borderId="10" xfId="0" applyFont="1" applyBorder="1" applyAlignment="1">
      <alignment horizontal="center"/>
    </xf>
    <xf numFmtId="0" fontId="10" fillId="0" borderId="10" xfId="0" applyFont="1" applyBorder="1"/>
    <xf numFmtId="0" fontId="6" fillId="2" borderId="13" xfId="0" applyFont="1" applyFill="1" applyBorder="1"/>
    <xf numFmtId="165" fontId="6" fillId="0" borderId="14" xfId="0" applyNumberFormat="1" applyFont="1" applyBorder="1" applyAlignment="1">
      <alignment horizontal="center" vertical="center"/>
    </xf>
    <xf numFmtId="166" fontId="6" fillId="8" borderId="10" xfId="0" applyNumberFormat="1" applyFont="1" applyFill="1" applyBorder="1" applyAlignment="1">
      <alignment horizontal="right" vertical="center"/>
    </xf>
    <xf numFmtId="166" fontId="10" fillId="0" borderId="10" xfId="0" applyNumberFormat="1" applyFont="1" applyBorder="1" applyAlignment="1">
      <alignment horizontal="right"/>
    </xf>
    <xf numFmtId="0" fontId="4" fillId="8" borderId="0" xfId="0" applyFont="1" applyFill="1" applyAlignment="1">
      <alignment vertical="top" wrapText="1"/>
    </xf>
    <xf numFmtId="0" fontId="11" fillId="11" borderId="10" xfId="0" applyFont="1" applyFill="1" applyBorder="1"/>
    <xf numFmtId="0" fontId="12" fillId="8" borderId="10" xfId="0" applyFont="1" applyFill="1" applyBorder="1" applyAlignment="1">
      <alignment horizontal="left" vertical="center"/>
    </xf>
    <xf numFmtId="166" fontId="9" fillId="0" borderId="10" xfId="0" applyNumberFormat="1" applyFont="1" applyBorder="1"/>
    <xf numFmtId="0" fontId="6" fillId="2" borderId="13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0" xfId="0" applyFont="1" applyBorder="1"/>
    <xf numFmtId="0" fontId="6" fillId="8" borderId="14" xfId="0" applyFont="1" applyFill="1" applyBorder="1" applyAlignment="1">
      <alignment horizontal="left" vertical="center"/>
    </xf>
    <xf numFmtId="0" fontId="13" fillId="8" borderId="0" xfId="0" applyFont="1" applyFill="1" applyAlignment="1">
      <alignment vertical="top"/>
    </xf>
    <xf numFmtId="0" fontId="6" fillId="12" borderId="10" xfId="0" applyFont="1" applyFill="1" applyBorder="1"/>
    <xf numFmtId="0" fontId="6" fillId="8" borderId="14" xfId="0" applyFont="1" applyFill="1" applyBorder="1" applyAlignment="1">
      <alignment horizontal="center" vertical="center"/>
    </xf>
    <xf numFmtId="0" fontId="6" fillId="7" borderId="11" xfId="0" applyFont="1" applyFill="1" applyBorder="1"/>
    <xf numFmtId="0" fontId="6" fillId="13" borderId="15" xfId="0" applyFont="1" applyFill="1" applyBorder="1"/>
    <xf numFmtId="0" fontId="6" fillId="13" borderId="10" xfId="0" applyFont="1" applyFill="1" applyBorder="1"/>
    <xf numFmtId="0" fontId="6" fillId="14" borderId="10" xfId="0" applyFont="1" applyFill="1" applyBorder="1"/>
    <xf numFmtId="0" fontId="6" fillId="15" borderId="10" xfId="0" applyFont="1" applyFill="1" applyBorder="1"/>
    <xf numFmtId="1" fontId="6" fillId="2" borderId="13" xfId="0" applyNumberFormat="1" applyFont="1" applyFill="1" applyBorder="1" applyAlignment="1">
      <alignment horizontal="center" vertical="center"/>
    </xf>
    <xf numFmtId="0" fontId="6" fillId="0" borderId="10" xfId="0" applyFont="1" applyBorder="1"/>
    <xf numFmtId="0" fontId="1" fillId="0" borderId="10" xfId="48" applyBorder="1" applyAlignment="1">
      <alignment horizontal="center" vertical="center"/>
    </xf>
    <xf numFmtId="0" fontId="6" fillId="0" borderId="10" xfId="0" applyFont="1" applyBorder="1" applyAlignment="1">
      <alignment vertical="top"/>
    </xf>
    <xf numFmtId="0" fontId="6" fillId="0" borderId="10" xfId="0" applyFont="1" applyBorder="1" applyAlignment="1">
      <alignment vertical="top" wrapText="1"/>
    </xf>
    <xf numFmtId="0" fontId="4" fillId="8" borderId="0" xfId="0" applyFont="1" applyFill="1" applyAlignment="1">
      <alignment horizontal="center" vertical="top" wrapText="1"/>
    </xf>
    <xf numFmtId="0" fontId="33" fillId="8" borderId="0" xfId="0" applyFont="1" applyFill="1" applyAlignment="1">
      <alignment horizontal="center" vertical="top" wrapText="1"/>
    </xf>
  </cellXfs>
  <cellStyles count="49">
    <cellStyle name="20% - Colore 1 2" xfId="4" xr:uid="{BA037FA9-FC07-4C76-96EA-E972942E106D}"/>
    <cellStyle name="20% - Colore 2 2" xfId="5" xr:uid="{954DFAEB-F0E9-4A21-9C69-1A321E3FBB62}"/>
    <cellStyle name="20% - Colore 3 2" xfId="6" xr:uid="{D65656F8-79BE-4293-A681-4D36BCD7E225}"/>
    <cellStyle name="20% - Colore 4 2" xfId="7" xr:uid="{B92B8A3F-D66C-476D-8391-BF844D97D380}"/>
    <cellStyle name="20% - Colore 5 2" xfId="8" xr:uid="{D3C02EA1-51A6-4D1B-AB53-6A949314A19E}"/>
    <cellStyle name="20% - Colore 6 2" xfId="9" xr:uid="{B02221DB-13AD-431D-8083-541DB097A125}"/>
    <cellStyle name="40% - Colore 1 2" xfId="10" xr:uid="{93C013F1-8D6B-4519-A49B-E4DCEF078ECE}"/>
    <cellStyle name="40% - Colore 2 2" xfId="11" xr:uid="{65BB9612-D3F5-44FD-8D72-60053F78DF0C}"/>
    <cellStyle name="40% - Colore 3 2" xfId="12" xr:uid="{AC47601D-26AF-4E70-BC9D-553F1BF91EE5}"/>
    <cellStyle name="40% - Colore 4 2" xfId="13" xr:uid="{FFBEF432-FA8A-48AE-ACA7-E1AB9A6B0BDB}"/>
    <cellStyle name="40% - Colore 5 2" xfId="14" xr:uid="{24BEB351-D050-4B1A-B44B-F416683AB514}"/>
    <cellStyle name="40% - Colore 6 2" xfId="15" xr:uid="{57589160-4074-460E-A668-F79B5839FCAD}"/>
    <cellStyle name="60% - Colore 1 2" xfId="16" xr:uid="{5C0ACA5B-685A-4EAC-A3DF-0A55564659A5}"/>
    <cellStyle name="60% - Colore 2 2" xfId="17" xr:uid="{DF2D4DD1-D1C7-4B23-8DCC-C14289DD1F0A}"/>
    <cellStyle name="60% - Colore 3 2" xfId="18" xr:uid="{2CAC40BB-824A-45A0-BDA4-48722F35F852}"/>
    <cellStyle name="60% - Colore 4 2" xfId="19" xr:uid="{0C0E95B6-BAD0-479D-A355-0F1211C49547}"/>
    <cellStyle name="60% - Colore 5 2" xfId="20" xr:uid="{A17003CC-905D-4A82-90EB-6E98DA714A7C}"/>
    <cellStyle name="60% - Colore 6 2" xfId="21" xr:uid="{FF4A71D0-868F-4C5D-B578-C2024A7E6E5D}"/>
    <cellStyle name="Calcolo 2" xfId="22" xr:uid="{70F579DF-9527-4CD2-B273-3D010473206B}"/>
    <cellStyle name="Cella collegata 2" xfId="23" xr:uid="{F7AD7092-FA56-45A8-96BD-B851A33A6BB4}"/>
    <cellStyle name="Cella da controllare 2" xfId="24" xr:uid="{C00549E8-5FA8-4BAC-9F3A-7D1D0901BD3A}"/>
    <cellStyle name="Collegamento ipertestuale" xfId="1" builtinId="8"/>
    <cellStyle name="Colore 1 2" xfId="25" xr:uid="{3B87AF72-9494-438A-984F-56DE861BC347}"/>
    <cellStyle name="Colore 2 2" xfId="26" xr:uid="{035E0511-26F7-4A19-96A9-A328A90A5C22}"/>
    <cellStyle name="Colore 3 2" xfId="27" xr:uid="{A8BB186E-A4E4-4A87-B99C-18BD07F78B39}"/>
    <cellStyle name="Colore 4 2" xfId="28" xr:uid="{A1FB2FDD-7C19-4776-BD62-4C55268C01B7}"/>
    <cellStyle name="Colore 5 2" xfId="29" xr:uid="{37A77926-8402-4340-A2A6-890C8BE01350}"/>
    <cellStyle name="Colore 6 2" xfId="30" xr:uid="{C87C332F-FAFF-4295-AC82-EE768947FC42}"/>
    <cellStyle name="Hyperlink" xfId="48" xr:uid="{00000000-000B-0000-0000-000008000000}"/>
    <cellStyle name="Input 2" xfId="31" xr:uid="{33EB8467-D713-4B29-93CA-4A0C518DC117}"/>
    <cellStyle name="Migliaia 2" xfId="32" xr:uid="{1F05ED00-536D-4065-8327-E301FB389F77}"/>
    <cellStyle name="Neutrale 2" xfId="33" xr:uid="{680DBFB1-6CD4-4FD8-BFB8-69A974F62116}"/>
    <cellStyle name="Normale" xfId="0" builtinId="0"/>
    <cellStyle name="Normale 3" xfId="3" xr:uid="{2B135642-8E6D-4DFB-8D34-7D67E884198A}"/>
    <cellStyle name="Nota 2" xfId="34" xr:uid="{1F8AE91B-7B13-476F-B995-A0632B1DD8B2}"/>
    <cellStyle name="Output 2" xfId="35" xr:uid="{4DDB192A-7CCF-4725-B4E7-2CD350017397}"/>
    <cellStyle name="Testo avviso 2" xfId="36" xr:uid="{96B4F718-C770-4138-A6D1-D2A6967E378A}"/>
    <cellStyle name="Testo descrittivo 2" xfId="37" xr:uid="{DC451F71-2A79-4F43-B057-61087009A240}"/>
    <cellStyle name="Titolo 1 2" xfId="39" xr:uid="{DF516883-353F-40E4-B93E-3F36795E0EB5}"/>
    <cellStyle name="Titolo 2 2" xfId="40" xr:uid="{8B5A673B-6613-445E-B0FB-D6A2D48C62BB}"/>
    <cellStyle name="Titolo 3 2" xfId="41" xr:uid="{189481D3-38E8-45FB-9366-575615D50510}"/>
    <cellStyle name="Titolo 4 2" xfId="42" xr:uid="{F976D5B2-8B58-4661-8173-09990560729F}"/>
    <cellStyle name="Titolo 5" xfId="38" xr:uid="{2977AA9A-5E60-4A2B-8BFA-AE34F2E035B1}"/>
    <cellStyle name="Totale 2" xfId="43" xr:uid="{8D7522A7-3716-42D9-ADAB-DA14206972C4}"/>
    <cellStyle name="Valore non valido 2" xfId="44" xr:uid="{A5F9869A-AA54-4E63-B478-AF12682CB368}"/>
    <cellStyle name="Valore valido 2" xfId="45" xr:uid="{731BC5C1-3011-48E2-9741-34B027AEF105}"/>
    <cellStyle name="Valuta" xfId="2" builtinId="4"/>
    <cellStyle name="標準_DPJ価格表2008.02.28._５３期北米スーパースリム価格案（20080307）" xfId="46" xr:uid="{F0405817-C916-4039-B9ED-BDE7DEDB6A2D}"/>
    <cellStyle name="脱浦_laroux_1" xfId="47" xr:uid="{B1AE6BAD-82A3-4B9C-85EC-61A3200EFEFF}"/>
  </cellStyles>
  <dxfs count="0"/>
  <tableStyles count="0" defaultTableStyle="TableStyleMedium2" defaultPivotStyle="PivotStyleLight16"/>
  <colors>
    <mruColors>
      <color rgb="FFFDB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123825</xdr:colOff>
      <xdr:row>0</xdr:row>
      <xdr:rowOff>914400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0ACFC5F-3D65-444A-AE93-38D846DD3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9</xdr:col>
      <xdr:colOff>9525</xdr:colOff>
      <xdr:row>1</xdr:row>
      <xdr:rowOff>0</xdr:rowOff>
    </xdr:to>
    <xdr:pic>
      <xdr:nvPicPr>
        <xdr:cNvPr id="5" name="Immagine 2">
          <a:extLst>
            <a:ext uri="{FF2B5EF4-FFF2-40B4-BE49-F238E27FC236}">
              <a16:creationId xmlns:a16="http://schemas.microsoft.com/office/drawing/2014/main" id="{E06E353E-1751-4327-BC0E-11B8A9DC0BA1}"/>
            </a:ext>
            <a:ext uri="{147F2762-F138-4A5C-976F-8EAC2B608ADB}">
              <a16:predDERef xmlns:a16="http://schemas.microsoft.com/office/drawing/2014/main" pred="{E0ACFC5F-3D65-444A-AE93-38D846DD3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01875" y="0"/>
          <a:ext cx="237172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68868-D574-46A3-B100-FD4F680310FA}">
  <dimension ref="A1:M282"/>
  <sheetViews>
    <sheetView tabSelected="1" workbookViewId="0">
      <selection activeCell="A245" sqref="A245"/>
    </sheetView>
  </sheetViews>
  <sheetFormatPr defaultRowHeight="15"/>
  <cols>
    <col min="1" max="1" width="5" style="1" customWidth="1"/>
    <col min="2" max="2" width="35.7109375" style="7" customWidth="1"/>
    <col min="3" max="3" width="20.7109375" style="6" customWidth="1"/>
    <col min="4" max="4" width="45.7109375" style="6" customWidth="1"/>
    <col min="5" max="5" width="45.7109375" style="13" customWidth="1"/>
    <col min="6" max="6" width="20.7109375" style="7" customWidth="1"/>
    <col min="7" max="7" width="20.85546875" style="7" bestFit="1" customWidth="1"/>
    <col min="8" max="8" width="19.5703125" style="7" bestFit="1" customWidth="1"/>
    <col min="9" max="9" width="45.7109375" style="7" customWidth="1"/>
    <col min="10" max="10" width="16.42578125" style="7" customWidth="1"/>
    <col min="11" max="11" width="27.7109375" style="6" customWidth="1"/>
    <col min="12" max="12" width="26.7109375" style="7" customWidth="1"/>
    <col min="13" max="13" width="36.5703125" style="6" customWidth="1"/>
  </cols>
  <sheetData>
    <row r="1" spans="1:13" s="1" customFormat="1" ht="73.5" customHeight="1">
      <c r="B1" s="75" t="s">
        <v>259</v>
      </c>
      <c r="C1" s="74"/>
      <c r="D1" s="74"/>
      <c r="E1" s="74"/>
      <c r="F1" s="74"/>
      <c r="G1" s="74"/>
      <c r="H1" s="74"/>
      <c r="I1" s="74"/>
      <c r="J1" s="53"/>
      <c r="K1" s="53"/>
      <c r="L1" s="53"/>
      <c r="M1" s="53"/>
    </row>
    <row r="2" spans="1:13" s="1" customFormat="1" thickBot="1"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</row>
    <row r="3" spans="1:13" s="1" customFormat="1" ht="14.25" customHeight="1">
      <c r="B3" s="4" t="s">
        <v>0</v>
      </c>
      <c r="C3" s="5">
        <v>130000</v>
      </c>
      <c r="D3" s="6"/>
      <c r="E3" s="7"/>
      <c r="F3" s="8"/>
      <c r="G3" s="8"/>
      <c r="H3" s="9"/>
      <c r="I3" s="61" t="s">
        <v>1</v>
      </c>
      <c r="J3" s="2"/>
      <c r="K3" s="2"/>
      <c r="L3" s="2"/>
      <c r="M3" s="2"/>
    </row>
    <row r="4" spans="1:13" s="1" customFormat="1" ht="14.25" customHeight="1">
      <c r="B4" s="10" t="s">
        <v>2</v>
      </c>
      <c r="C4" s="11">
        <f>C3-C6</f>
        <v>17960.199999999968</v>
      </c>
      <c r="D4" s="12"/>
      <c r="E4" s="8"/>
      <c r="F4" s="8"/>
      <c r="G4" s="8"/>
      <c r="H4" s="13"/>
      <c r="I4" s="2"/>
      <c r="J4" s="2"/>
      <c r="K4" s="2"/>
      <c r="L4" s="2"/>
      <c r="M4" s="2"/>
    </row>
    <row r="5" spans="1:13" s="1" customFormat="1" ht="14.25">
      <c r="B5" s="14"/>
      <c r="C5" s="15"/>
      <c r="D5" s="16"/>
      <c r="E5" s="16"/>
      <c r="F5" s="16"/>
      <c r="G5" s="16"/>
      <c r="H5" s="13"/>
      <c r="I5" s="2"/>
      <c r="J5" s="2"/>
      <c r="K5" s="2"/>
      <c r="L5" s="2"/>
      <c r="M5" s="2"/>
    </row>
    <row r="6" spans="1:13" s="1" customFormat="1" thickBot="1">
      <c r="B6" s="17" t="s">
        <v>3</v>
      </c>
      <c r="C6" s="18">
        <f>SUM(H9:H244)</f>
        <v>112039.80000000003</v>
      </c>
      <c r="D6" s="19"/>
      <c r="E6" s="20"/>
      <c r="F6" s="20"/>
      <c r="G6" s="20"/>
      <c r="H6" s="13"/>
      <c r="I6" s="2"/>
      <c r="J6" s="2"/>
      <c r="K6" s="2"/>
      <c r="L6" s="2"/>
      <c r="M6" s="2"/>
    </row>
    <row r="7" spans="1:13" s="1" customFormat="1" thickBot="1">
      <c r="B7" s="2"/>
      <c r="C7" s="2"/>
      <c r="D7" s="16"/>
      <c r="E7" s="16"/>
      <c r="F7" s="16"/>
      <c r="G7" s="16"/>
      <c r="H7" s="3"/>
      <c r="I7" s="2"/>
      <c r="J7" s="2"/>
      <c r="K7" s="2"/>
      <c r="L7" s="2"/>
      <c r="M7" s="2"/>
    </row>
    <row r="8" spans="1:13" s="24" customFormat="1" ht="14.25">
      <c r="A8" s="1"/>
      <c r="B8" s="46" t="s">
        <v>4</v>
      </c>
      <c r="C8" s="21" t="s">
        <v>5</v>
      </c>
      <c r="D8" s="21" t="s">
        <v>6</v>
      </c>
      <c r="E8" s="21" t="s">
        <v>7</v>
      </c>
      <c r="F8" s="22" t="s">
        <v>8</v>
      </c>
      <c r="G8" s="23" t="s">
        <v>9</v>
      </c>
      <c r="H8" s="21" t="s">
        <v>10</v>
      </c>
      <c r="I8" s="21" t="s">
        <v>11</v>
      </c>
    </row>
    <row r="9" spans="1:13" s="30" customFormat="1">
      <c r="A9" s="1"/>
      <c r="B9" s="54" t="s">
        <v>85</v>
      </c>
      <c r="C9" s="26">
        <v>342625</v>
      </c>
      <c r="D9" s="55" t="s">
        <v>86</v>
      </c>
      <c r="E9" s="25"/>
      <c r="F9" s="27">
        <v>0</v>
      </c>
      <c r="G9" s="28">
        <v>118950</v>
      </c>
      <c r="H9" s="28">
        <f>G9*F9</f>
        <v>0</v>
      </c>
      <c r="I9" s="29" t="str">
        <f t="shared" ref="I9:I40" si="0">HYPERLINK("https://www.campustore.it/"&amp;C9)</f>
        <v>https://www.campustore.it/342625</v>
      </c>
    </row>
    <row r="10" spans="1:13" s="30" customFormat="1">
      <c r="A10" s="1"/>
      <c r="B10" s="54" t="s">
        <v>85</v>
      </c>
      <c r="C10" s="26">
        <v>342624</v>
      </c>
      <c r="D10" s="25" t="s">
        <v>87</v>
      </c>
      <c r="E10" s="25"/>
      <c r="F10" s="27">
        <v>1</v>
      </c>
      <c r="G10" s="28">
        <v>60000</v>
      </c>
      <c r="H10" s="28">
        <f>G10*F10</f>
        <v>60000</v>
      </c>
      <c r="I10" s="29" t="str">
        <f t="shared" si="0"/>
        <v>https://www.campustore.it/342624</v>
      </c>
    </row>
    <row r="11" spans="1:13" s="30" customFormat="1">
      <c r="A11" s="1"/>
      <c r="B11" s="54" t="s">
        <v>85</v>
      </c>
      <c r="C11" s="26">
        <v>342904</v>
      </c>
      <c r="D11" s="25" t="s">
        <v>88</v>
      </c>
      <c r="E11" s="25"/>
      <c r="F11" s="27">
        <v>3</v>
      </c>
      <c r="G11" s="28">
        <v>1207</v>
      </c>
      <c r="H11" s="28">
        <f>G11*F11</f>
        <v>3621</v>
      </c>
      <c r="I11" s="29" t="str">
        <f t="shared" si="0"/>
        <v>https://www.campustore.it/342904</v>
      </c>
    </row>
    <row r="12" spans="1:13" s="30" customFormat="1">
      <c r="A12" s="1"/>
      <c r="B12" s="40" t="s">
        <v>12</v>
      </c>
      <c r="C12" s="26">
        <v>340750</v>
      </c>
      <c r="D12" s="25" t="s">
        <v>162</v>
      </c>
      <c r="E12" s="25"/>
      <c r="F12" s="27">
        <v>0</v>
      </c>
      <c r="G12" s="51" t="s">
        <v>163</v>
      </c>
      <c r="H12" s="32"/>
      <c r="I12" s="29" t="str">
        <f t="shared" si="0"/>
        <v>https://www.campustore.it/340750</v>
      </c>
      <c r="J12"/>
    </row>
    <row r="13" spans="1:13" s="30" customFormat="1">
      <c r="A13" s="1"/>
      <c r="B13" s="40" t="s">
        <v>12</v>
      </c>
      <c r="C13" s="26">
        <v>340773</v>
      </c>
      <c r="D13" s="25" t="s">
        <v>164</v>
      </c>
      <c r="E13" s="25"/>
      <c r="F13" s="27">
        <v>0</v>
      </c>
      <c r="G13" s="51">
        <v>119</v>
      </c>
      <c r="H13" s="32">
        <f t="shared" ref="H13:H44" si="1">F13*G13</f>
        <v>0</v>
      </c>
      <c r="I13" s="29" t="str">
        <f t="shared" si="0"/>
        <v>https://www.campustore.it/340773</v>
      </c>
      <c r="J13"/>
    </row>
    <row r="14" spans="1:13" s="30" customFormat="1">
      <c r="A14" s="1"/>
      <c r="B14" s="40" t="s">
        <v>12</v>
      </c>
      <c r="C14" s="26">
        <v>340774</v>
      </c>
      <c r="D14" s="25" t="s">
        <v>165</v>
      </c>
      <c r="E14" s="25"/>
      <c r="F14" s="27">
        <v>0</v>
      </c>
      <c r="G14" s="51">
        <v>7.91</v>
      </c>
      <c r="H14" s="32">
        <f t="shared" si="1"/>
        <v>0</v>
      </c>
      <c r="I14" s="29" t="str">
        <f t="shared" si="0"/>
        <v>https://www.campustore.it/340774</v>
      </c>
      <c r="J14"/>
    </row>
    <row r="15" spans="1:13" s="30" customFormat="1">
      <c r="A15" s="1"/>
      <c r="B15" s="40" t="s">
        <v>12</v>
      </c>
      <c r="C15" s="26">
        <v>340776</v>
      </c>
      <c r="D15" s="25" t="s">
        <v>166</v>
      </c>
      <c r="E15" s="25"/>
      <c r="F15" s="27">
        <v>0</v>
      </c>
      <c r="G15" s="51">
        <v>7.41</v>
      </c>
      <c r="H15" s="32">
        <f t="shared" si="1"/>
        <v>0</v>
      </c>
      <c r="I15" s="29" t="str">
        <f t="shared" si="0"/>
        <v>https://www.campustore.it/340776</v>
      </c>
      <c r="J15"/>
    </row>
    <row r="16" spans="1:13" s="30" customFormat="1">
      <c r="A16" s="1"/>
      <c r="B16" s="40" t="s">
        <v>12</v>
      </c>
      <c r="C16" s="26">
        <v>340791</v>
      </c>
      <c r="D16" s="25" t="s">
        <v>167</v>
      </c>
      <c r="E16" s="25"/>
      <c r="F16" s="27">
        <v>0</v>
      </c>
      <c r="G16" s="51">
        <v>26.9</v>
      </c>
      <c r="H16" s="32">
        <f t="shared" si="1"/>
        <v>0</v>
      </c>
      <c r="I16" s="29" t="str">
        <f t="shared" si="0"/>
        <v>https://www.campustore.it/340791</v>
      </c>
      <c r="J16"/>
    </row>
    <row r="17" spans="1:10" s="30" customFormat="1">
      <c r="A17" s="1"/>
      <c r="B17" s="40" t="s">
        <v>12</v>
      </c>
      <c r="C17" s="26">
        <v>340792</v>
      </c>
      <c r="D17" s="25" t="s">
        <v>168</v>
      </c>
      <c r="E17" s="25"/>
      <c r="F17" s="27">
        <v>0</v>
      </c>
      <c r="G17" s="51">
        <v>5.5</v>
      </c>
      <c r="H17" s="32">
        <f t="shared" si="1"/>
        <v>0</v>
      </c>
      <c r="I17" s="29" t="str">
        <f t="shared" si="0"/>
        <v>https://www.campustore.it/340792</v>
      </c>
      <c r="J17"/>
    </row>
    <row r="18" spans="1:10" s="30" customFormat="1">
      <c r="A18" s="1"/>
      <c r="B18" s="40" t="s">
        <v>12</v>
      </c>
      <c r="C18" s="26">
        <v>340794</v>
      </c>
      <c r="D18" s="25" t="s">
        <v>169</v>
      </c>
      <c r="E18" s="25"/>
      <c r="F18" s="27">
        <v>0</v>
      </c>
      <c r="G18" s="51">
        <v>13.9</v>
      </c>
      <c r="H18" s="32">
        <f t="shared" si="1"/>
        <v>0</v>
      </c>
      <c r="I18" s="29" t="str">
        <f t="shared" si="0"/>
        <v>https://www.campustore.it/340794</v>
      </c>
      <c r="J18"/>
    </row>
    <row r="19" spans="1:10" s="30" customFormat="1">
      <c r="A19" s="1"/>
      <c r="B19" s="40" t="s">
        <v>12</v>
      </c>
      <c r="C19" s="26">
        <v>340795</v>
      </c>
      <c r="D19" s="25" t="s">
        <v>170</v>
      </c>
      <c r="E19" s="25"/>
      <c r="F19" s="27">
        <v>0</v>
      </c>
      <c r="G19" s="51">
        <v>2.9</v>
      </c>
      <c r="H19" s="32">
        <f t="shared" si="1"/>
        <v>0</v>
      </c>
      <c r="I19" s="29" t="str">
        <f t="shared" si="0"/>
        <v>https://www.campustore.it/340795</v>
      </c>
      <c r="J19"/>
    </row>
    <row r="20" spans="1:10" s="30" customFormat="1">
      <c r="A20" s="1"/>
      <c r="B20" s="40" t="s">
        <v>12</v>
      </c>
      <c r="C20" s="26">
        <v>340796</v>
      </c>
      <c r="D20" s="25" t="s">
        <v>171</v>
      </c>
      <c r="E20" s="25"/>
      <c r="F20" s="27">
        <v>0</v>
      </c>
      <c r="G20" s="51">
        <v>1.99</v>
      </c>
      <c r="H20" s="32">
        <f t="shared" si="1"/>
        <v>0</v>
      </c>
      <c r="I20" s="29" t="str">
        <f t="shared" si="0"/>
        <v>https://www.campustore.it/340796</v>
      </c>
      <c r="J20"/>
    </row>
    <row r="21" spans="1:10" s="30" customFormat="1">
      <c r="A21" s="1"/>
      <c r="B21" s="40" t="s">
        <v>12</v>
      </c>
      <c r="C21" s="26">
        <v>340797</v>
      </c>
      <c r="D21" s="25" t="s">
        <v>172</v>
      </c>
      <c r="E21" s="25"/>
      <c r="F21" s="27">
        <v>0</v>
      </c>
      <c r="G21" s="51">
        <v>4.29</v>
      </c>
      <c r="H21" s="32">
        <f t="shared" si="1"/>
        <v>0</v>
      </c>
      <c r="I21" s="29" t="str">
        <f t="shared" si="0"/>
        <v>https://www.campustore.it/340797</v>
      </c>
      <c r="J21"/>
    </row>
    <row r="22" spans="1:10" s="30" customFormat="1">
      <c r="A22" s="1"/>
      <c r="B22" s="40" t="s">
        <v>12</v>
      </c>
      <c r="C22" s="26">
        <v>340798</v>
      </c>
      <c r="D22" s="25" t="s">
        <v>173</v>
      </c>
      <c r="E22" s="25"/>
      <c r="F22" s="27">
        <v>0</v>
      </c>
      <c r="G22" s="51">
        <v>3.99</v>
      </c>
      <c r="H22" s="32">
        <f t="shared" si="1"/>
        <v>0</v>
      </c>
      <c r="I22" s="29" t="str">
        <f t="shared" si="0"/>
        <v>https://www.campustore.it/340798</v>
      </c>
      <c r="J22"/>
    </row>
    <row r="23" spans="1:10" s="30" customFormat="1">
      <c r="A23" s="1"/>
      <c r="B23" s="40" t="s">
        <v>12</v>
      </c>
      <c r="C23" s="26">
        <v>340799</v>
      </c>
      <c r="D23" s="25" t="s">
        <v>174</v>
      </c>
      <c r="E23" s="25"/>
      <c r="F23" s="27">
        <v>0</v>
      </c>
      <c r="G23" s="51">
        <v>1.9</v>
      </c>
      <c r="H23" s="32">
        <f t="shared" si="1"/>
        <v>0</v>
      </c>
      <c r="I23" s="29" t="str">
        <f t="shared" si="0"/>
        <v>https://www.campustore.it/340799</v>
      </c>
      <c r="J23"/>
    </row>
    <row r="24" spans="1:10" s="30" customFormat="1">
      <c r="A24" s="1"/>
      <c r="B24" s="40" t="s">
        <v>12</v>
      </c>
      <c r="C24" s="26">
        <v>340801</v>
      </c>
      <c r="D24" s="25" t="s">
        <v>175</v>
      </c>
      <c r="E24" s="25"/>
      <c r="F24" s="27">
        <v>0</v>
      </c>
      <c r="G24" s="51">
        <v>3.5</v>
      </c>
      <c r="H24" s="32">
        <f t="shared" si="1"/>
        <v>0</v>
      </c>
      <c r="I24" s="29" t="str">
        <f t="shared" si="0"/>
        <v>https://www.campustore.it/340801</v>
      </c>
      <c r="J24"/>
    </row>
    <row r="25" spans="1:10" s="30" customFormat="1">
      <c r="A25" s="1"/>
      <c r="B25" s="40" t="s">
        <v>12</v>
      </c>
      <c r="C25" s="26">
        <v>340803</v>
      </c>
      <c r="D25" s="25" t="s">
        <v>176</v>
      </c>
      <c r="E25" s="25"/>
      <c r="F25" s="27">
        <v>0</v>
      </c>
      <c r="G25" s="51">
        <v>2.7</v>
      </c>
      <c r="H25" s="32">
        <f t="shared" si="1"/>
        <v>0</v>
      </c>
      <c r="I25" s="29" t="str">
        <f t="shared" si="0"/>
        <v>https://www.campustore.it/340803</v>
      </c>
      <c r="J25"/>
    </row>
    <row r="26" spans="1:10" s="30" customFormat="1">
      <c r="A26" s="1"/>
      <c r="B26" s="40" t="s">
        <v>12</v>
      </c>
      <c r="C26" s="26">
        <v>340804</v>
      </c>
      <c r="D26" s="25" t="s">
        <v>177</v>
      </c>
      <c r="E26" s="25"/>
      <c r="F26" s="27">
        <v>0</v>
      </c>
      <c r="G26" s="51">
        <v>3.29</v>
      </c>
      <c r="H26" s="32">
        <f t="shared" si="1"/>
        <v>0</v>
      </c>
      <c r="I26" s="29" t="str">
        <f t="shared" si="0"/>
        <v>https://www.campustore.it/340804</v>
      </c>
      <c r="J26"/>
    </row>
    <row r="27" spans="1:10" s="30" customFormat="1">
      <c r="A27" s="1"/>
      <c r="B27" s="40" t="s">
        <v>12</v>
      </c>
      <c r="C27" s="26">
        <v>340805</v>
      </c>
      <c r="D27" s="25" t="s">
        <v>178</v>
      </c>
      <c r="E27" s="25"/>
      <c r="F27" s="27">
        <v>0</v>
      </c>
      <c r="G27" s="51">
        <v>11.9</v>
      </c>
      <c r="H27" s="32">
        <f t="shared" si="1"/>
        <v>0</v>
      </c>
      <c r="I27" s="29" t="str">
        <f t="shared" si="0"/>
        <v>https://www.campustore.it/340805</v>
      </c>
      <c r="J27"/>
    </row>
    <row r="28" spans="1:10" s="30" customFormat="1">
      <c r="A28" s="1"/>
      <c r="B28" s="40" t="s">
        <v>12</v>
      </c>
      <c r="C28" s="26">
        <v>340806</v>
      </c>
      <c r="D28" s="25" t="s">
        <v>179</v>
      </c>
      <c r="E28" s="25"/>
      <c r="F28" s="27">
        <v>0</v>
      </c>
      <c r="G28" s="51">
        <v>2.7</v>
      </c>
      <c r="H28" s="32">
        <f t="shared" si="1"/>
        <v>0</v>
      </c>
      <c r="I28" s="29" t="str">
        <f t="shared" si="0"/>
        <v>https://www.campustore.it/340806</v>
      </c>
      <c r="J28"/>
    </row>
    <row r="29" spans="1:10" s="30" customFormat="1">
      <c r="A29" s="1"/>
      <c r="B29" s="40" t="s">
        <v>12</v>
      </c>
      <c r="C29" s="26">
        <v>340808</v>
      </c>
      <c r="D29" s="25" t="s">
        <v>180</v>
      </c>
      <c r="E29" s="25"/>
      <c r="F29" s="27">
        <v>0</v>
      </c>
      <c r="G29" s="51">
        <v>14.51</v>
      </c>
      <c r="H29" s="32">
        <f t="shared" si="1"/>
        <v>0</v>
      </c>
      <c r="I29" s="29" t="str">
        <f t="shared" si="0"/>
        <v>https://www.campustore.it/340808</v>
      </c>
      <c r="J29"/>
    </row>
    <row r="30" spans="1:10" s="30" customFormat="1">
      <c r="A30" s="1"/>
      <c r="B30" s="40" t="s">
        <v>12</v>
      </c>
      <c r="C30" s="26">
        <v>340809</v>
      </c>
      <c r="D30" s="25" t="s">
        <v>181</v>
      </c>
      <c r="E30" s="25"/>
      <c r="F30" s="27">
        <v>0</v>
      </c>
      <c r="G30" s="51">
        <v>5.9</v>
      </c>
      <c r="H30" s="32">
        <f t="shared" si="1"/>
        <v>0</v>
      </c>
      <c r="I30" s="29" t="str">
        <f t="shared" si="0"/>
        <v>https://www.campustore.it/340809</v>
      </c>
      <c r="J30"/>
    </row>
    <row r="31" spans="1:10" s="30" customFormat="1">
      <c r="A31" s="1"/>
      <c r="B31" s="40" t="s">
        <v>12</v>
      </c>
      <c r="C31" s="26">
        <v>340810</v>
      </c>
      <c r="D31" s="25" t="s">
        <v>182</v>
      </c>
      <c r="E31" s="25"/>
      <c r="F31" s="27">
        <v>0</v>
      </c>
      <c r="G31" s="51">
        <v>2.6</v>
      </c>
      <c r="H31" s="32">
        <f t="shared" si="1"/>
        <v>0</v>
      </c>
      <c r="I31" s="29" t="str">
        <f t="shared" si="0"/>
        <v>https://www.campustore.it/340810</v>
      </c>
      <c r="J31"/>
    </row>
    <row r="32" spans="1:10" s="30" customFormat="1">
      <c r="A32" s="1"/>
      <c r="B32" s="40" t="s">
        <v>12</v>
      </c>
      <c r="C32" s="26">
        <v>340811</v>
      </c>
      <c r="D32" s="25" t="s">
        <v>183</v>
      </c>
      <c r="E32" s="25"/>
      <c r="F32" s="27">
        <v>0</v>
      </c>
      <c r="G32" s="51">
        <v>269</v>
      </c>
      <c r="H32" s="32">
        <f t="shared" si="1"/>
        <v>0</v>
      </c>
      <c r="I32" s="29" t="str">
        <f t="shared" si="0"/>
        <v>https://www.campustore.it/340811</v>
      </c>
      <c r="J32"/>
    </row>
    <row r="33" spans="1:10" s="30" customFormat="1">
      <c r="A33" s="1"/>
      <c r="B33" s="40" t="s">
        <v>12</v>
      </c>
      <c r="C33" s="26">
        <v>340812</v>
      </c>
      <c r="D33" s="25" t="s">
        <v>184</v>
      </c>
      <c r="E33" s="25"/>
      <c r="F33" s="27">
        <v>0</v>
      </c>
      <c r="G33" s="51">
        <v>179</v>
      </c>
      <c r="H33" s="32">
        <f t="shared" si="1"/>
        <v>0</v>
      </c>
      <c r="I33" s="29" t="str">
        <f t="shared" si="0"/>
        <v>https://www.campustore.it/340812</v>
      </c>
      <c r="J33"/>
    </row>
    <row r="34" spans="1:10" s="30" customFormat="1">
      <c r="A34" s="1"/>
      <c r="B34" s="40" t="s">
        <v>12</v>
      </c>
      <c r="C34" s="26">
        <v>340814</v>
      </c>
      <c r="D34" s="25" t="s">
        <v>185</v>
      </c>
      <c r="E34" s="25"/>
      <c r="F34" s="27">
        <v>0</v>
      </c>
      <c r="G34" s="51">
        <v>289.01</v>
      </c>
      <c r="H34" s="32">
        <f t="shared" si="1"/>
        <v>0</v>
      </c>
      <c r="I34" s="29" t="str">
        <f t="shared" si="0"/>
        <v>https://www.campustore.it/340814</v>
      </c>
      <c r="J34"/>
    </row>
    <row r="35" spans="1:10" s="30" customFormat="1">
      <c r="A35" s="1"/>
      <c r="B35" s="40" t="s">
        <v>12</v>
      </c>
      <c r="C35" s="26">
        <v>340815</v>
      </c>
      <c r="D35" s="25" t="s">
        <v>186</v>
      </c>
      <c r="E35" s="25"/>
      <c r="F35" s="27">
        <v>0</v>
      </c>
      <c r="G35" s="51">
        <v>31.9</v>
      </c>
      <c r="H35" s="32">
        <f t="shared" si="1"/>
        <v>0</v>
      </c>
      <c r="I35" s="29" t="str">
        <f t="shared" si="0"/>
        <v>https://www.campustore.it/340815</v>
      </c>
      <c r="J35"/>
    </row>
    <row r="36" spans="1:10" s="30" customFormat="1">
      <c r="A36" s="1"/>
      <c r="B36" s="40" t="s">
        <v>12</v>
      </c>
      <c r="C36" s="26">
        <v>340816</v>
      </c>
      <c r="D36" s="25" t="s">
        <v>187</v>
      </c>
      <c r="E36" s="25"/>
      <c r="F36" s="27">
        <v>0</v>
      </c>
      <c r="G36" s="51">
        <v>31.9</v>
      </c>
      <c r="H36" s="32">
        <f t="shared" si="1"/>
        <v>0</v>
      </c>
      <c r="I36" s="29" t="str">
        <f t="shared" si="0"/>
        <v>https://www.campustore.it/340816</v>
      </c>
      <c r="J36"/>
    </row>
    <row r="37" spans="1:10" s="30" customFormat="1">
      <c r="A37" s="1"/>
      <c r="B37" s="40" t="s">
        <v>12</v>
      </c>
      <c r="C37" s="26">
        <v>340817</v>
      </c>
      <c r="D37" s="25" t="s">
        <v>188</v>
      </c>
      <c r="E37" s="25"/>
      <c r="F37" s="27">
        <v>0</v>
      </c>
      <c r="G37" s="51">
        <v>19.899999999999999</v>
      </c>
      <c r="H37" s="32">
        <f t="shared" si="1"/>
        <v>0</v>
      </c>
      <c r="I37" s="29" t="str">
        <f t="shared" si="0"/>
        <v>https://www.campustore.it/340817</v>
      </c>
      <c r="J37"/>
    </row>
    <row r="38" spans="1:10" s="30" customFormat="1">
      <c r="A38" s="1"/>
      <c r="B38" s="40" t="s">
        <v>12</v>
      </c>
      <c r="C38" s="26">
        <v>340818</v>
      </c>
      <c r="D38" s="25" t="s">
        <v>189</v>
      </c>
      <c r="E38" s="25"/>
      <c r="F38" s="27">
        <v>0</v>
      </c>
      <c r="G38" s="51">
        <v>19.899999999999999</v>
      </c>
      <c r="H38" s="32">
        <f t="shared" si="1"/>
        <v>0</v>
      </c>
      <c r="I38" s="29" t="str">
        <f t="shared" si="0"/>
        <v>https://www.campustore.it/340818</v>
      </c>
      <c r="J38"/>
    </row>
    <row r="39" spans="1:10" s="30" customFormat="1">
      <c r="A39" s="1"/>
      <c r="B39" s="40" t="s">
        <v>12</v>
      </c>
      <c r="C39" s="26">
        <v>340819</v>
      </c>
      <c r="D39" s="25" t="s">
        <v>190</v>
      </c>
      <c r="E39" s="25"/>
      <c r="F39" s="27">
        <v>0</v>
      </c>
      <c r="G39" s="51">
        <v>23.9</v>
      </c>
      <c r="H39" s="32">
        <f t="shared" si="1"/>
        <v>0</v>
      </c>
      <c r="I39" s="29" t="str">
        <f t="shared" si="0"/>
        <v>https://www.campustore.it/340819</v>
      </c>
      <c r="J39"/>
    </row>
    <row r="40" spans="1:10" s="30" customFormat="1">
      <c r="A40" s="1"/>
      <c r="B40" s="40" t="s">
        <v>12</v>
      </c>
      <c r="C40" s="26">
        <v>340820</v>
      </c>
      <c r="D40" s="25" t="s">
        <v>191</v>
      </c>
      <c r="E40" s="25"/>
      <c r="F40" s="27">
        <v>0</v>
      </c>
      <c r="G40" s="51">
        <v>9.89</v>
      </c>
      <c r="H40" s="32">
        <f t="shared" si="1"/>
        <v>0</v>
      </c>
      <c r="I40" s="29" t="str">
        <f t="shared" si="0"/>
        <v>https://www.campustore.it/340820</v>
      </c>
      <c r="J40"/>
    </row>
    <row r="41" spans="1:10" s="30" customFormat="1">
      <c r="A41" s="1"/>
      <c r="B41" s="40" t="s">
        <v>12</v>
      </c>
      <c r="C41" s="26">
        <v>340821</v>
      </c>
      <c r="D41" s="25" t="s">
        <v>192</v>
      </c>
      <c r="E41" s="25"/>
      <c r="F41" s="27">
        <v>0</v>
      </c>
      <c r="G41" s="51">
        <v>12.9</v>
      </c>
      <c r="H41" s="32">
        <f t="shared" si="1"/>
        <v>0</v>
      </c>
      <c r="I41" s="29" t="str">
        <f t="shared" ref="I41:I72" si="2">HYPERLINK("https://www.campustore.it/"&amp;C41)</f>
        <v>https://www.campustore.it/340821</v>
      </c>
      <c r="J41"/>
    </row>
    <row r="42" spans="1:10" s="30" customFormat="1">
      <c r="A42" s="1"/>
      <c r="B42" s="40" t="s">
        <v>12</v>
      </c>
      <c r="C42" s="26">
        <v>340822</v>
      </c>
      <c r="D42" s="25" t="s">
        <v>193</v>
      </c>
      <c r="E42" s="25"/>
      <c r="F42" s="27">
        <v>0</v>
      </c>
      <c r="G42" s="51">
        <v>9.5</v>
      </c>
      <c r="H42" s="32">
        <f t="shared" si="1"/>
        <v>0</v>
      </c>
      <c r="I42" s="29" t="str">
        <f t="shared" si="2"/>
        <v>https://www.campustore.it/340822</v>
      </c>
      <c r="J42"/>
    </row>
    <row r="43" spans="1:10" s="30" customFormat="1">
      <c r="A43" s="1"/>
      <c r="B43" s="40" t="s">
        <v>12</v>
      </c>
      <c r="C43" s="26">
        <v>340823</v>
      </c>
      <c r="D43" s="25" t="s">
        <v>194</v>
      </c>
      <c r="E43" s="25"/>
      <c r="F43" s="27">
        <v>0</v>
      </c>
      <c r="G43" s="51">
        <v>9.89</v>
      </c>
      <c r="H43" s="32">
        <f t="shared" si="1"/>
        <v>0</v>
      </c>
      <c r="I43" s="29" t="str">
        <f t="shared" si="2"/>
        <v>https://www.campustore.it/340823</v>
      </c>
      <c r="J43"/>
    </row>
    <row r="44" spans="1:10" s="30" customFormat="1">
      <c r="A44" s="1"/>
      <c r="B44" s="40" t="s">
        <v>12</v>
      </c>
      <c r="C44" s="26">
        <v>340825</v>
      </c>
      <c r="D44" s="25" t="s">
        <v>195</v>
      </c>
      <c r="E44" s="25"/>
      <c r="F44" s="27">
        <v>0</v>
      </c>
      <c r="G44" s="51">
        <v>108.99</v>
      </c>
      <c r="H44" s="32">
        <f t="shared" si="1"/>
        <v>0</v>
      </c>
      <c r="I44" s="29" t="str">
        <f t="shared" si="2"/>
        <v>https://www.campustore.it/340825</v>
      </c>
      <c r="J44"/>
    </row>
    <row r="45" spans="1:10" s="30" customFormat="1">
      <c r="A45" s="1"/>
      <c r="B45" s="40" t="s">
        <v>12</v>
      </c>
      <c r="C45" s="26">
        <v>340826</v>
      </c>
      <c r="D45" s="25" t="s">
        <v>196</v>
      </c>
      <c r="E45" s="25"/>
      <c r="F45" s="27">
        <v>0</v>
      </c>
      <c r="G45" s="51">
        <v>19</v>
      </c>
      <c r="H45" s="32">
        <f t="shared" ref="H45:H76" si="3">F45*G45</f>
        <v>0</v>
      </c>
      <c r="I45" s="29" t="str">
        <f t="shared" si="2"/>
        <v>https://www.campustore.it/340826</v>
      </c>
      <c r="J45"/>
    </row>
    <row r="46" spans="1:10" s="30" customFormat="1">
      <c r="A46" s="1"/>
      <c r="B46" s="40" t="s">
        <v>12</v>
      </c>
      <c r="C46" s="26">
        <v>340827</v>
      </c>
      <c r="D46" s="25" t="s">
        <v>197</v>
      </c>
      <c r="E46" s="25"/>
      <c r="F46" s="27">
        <v>0</v>
      </c>
      <c r="G46" s="51">
        <v>29.9</v>
      </c>
      <c r="H46" s="32">
        <f t="shared" si="3"/>
        <v>0</v>
      </c>
      <c r="I46" s="29" t="str">
        <f t="shared" si="2"/>
        <v>https://www.campustore.it/340827</v>
      </c>
      <c r="J46"/>
    </row>
    <row r="47" spans="1:10" s="30" customFormat="1">
      <c r="A47" s="1"/>
      <c r="B47" s="40" t="s">
        <v>12</v>
      </c>
      <c r="C47" s="26">
        <v>340828</v>
      </c>
      <c r="D47" s="25" t="s">
        <v>198</v>
      </c>
      <c r="E47" s="25"/>
      <c r="F47" s="27">
        <v>0</v>
      </c>
      <c r="G47" s="51">
        <v>9.89</v>
      </c>
      <c r="H47" s="32">
        <f t="shared" si="3"/>
        <v>0</v>
      </c>
      <c r="I47" s="29" t="str">
        <f t="shared" si="2"/>
        <v>https://www.campustore.it/340828</v>
      </c>
      <c r="J47"/>
    </row>
    <row r="48" spans="1:10" s="30" customFormat="1">
      <c r="A48" s="1"/>
      <c r="B48" s="40" t="s">
        <v>12</v>
      </c>
      <c r="C48" s="26">
        <v>340829</v>
      </c>
      <c r="D48" s="25" t="s">
        <v>199</v>
      </c>
      <c r="E48" s="25"/>
      <c r="F48" s="27">
        <v>0</v>
      </c>
      <c r="G48" s="51">
        <v>54.9</v>
      </c>
      <c r="H48" s="32">
        <f t="shared" si="3"/>
        <v>0</v>
      </c>
      <c r="I48" s="29" t="str">
        <f t="shared" si="2"/>
        <v>https://www.campustore.it/340829</v>
      </c>
      <c r="J48"/>
    </row>
    <row r="49" spans="1:10" s="30" customFormat="1">
      <c r="A49" s="1"/>
      <c r="B49" s="40" t="s">
        <v>12</v>
      </c>
      <c r="C49" s="26">
        <v>340830</v>
      </c>
      <c r="D49" s="25" t="s">
        <v>200</v>
      </c>
      <c r="E49" s="25"/>
      <c r="F49" s="27">
        <v>0</v>
      </c>
      <c r="G49" s="51">
        <v>26.9</v>
      </c>
      <c r="H49" s="32">
        <f t="shared" si="3"/>
        <v>0</v>
      </c>
      <c r="I49" s="29" t="str">
        <f t="shared" si="2"/>
        <v>https://www.campustore.it/340830</v>
      </c>
      <c r="J49"/>
    </row>
    <row r="50" spans="1:10" s="30" customFormat="1">
      <c r="A50" s="1"/>
      <c r="B50" s="40" t="s">
        <v>12</v>
      </c>
      <c r="C50" s="26">
        <v>340831</v>
      </c>
      <c r="D50" s="25" t="s">
        <v>201</v>
      </c>
      <c r="E50" s="25"/>
      <c r="F50" s="27">
        <v>0</v>
      </c>
      <c r="G50" s="51">
        <v>45.9</v>
      </c>
      <c r="H50" s="32">
        <f t="shared" si="3"/>
        <v>0</v>
      </c>
      <c r="I50" s="29" t="str">
        <f t="shared" si="2"/>
        <v>https://www.campustore.it/340831</v>
      </c>
      <c r="J50"/>
    </row>
    <row r="51" spans="1:10" s="30" customFormat="1">
      <c r="A51" s="1"/>
      <c r="B51" s="40" t="s">
        <v>12</v>
      </c>
      <c r="C51" s="26">
        <v>340832</v>
      </c>
      <c r="D51" s="25" t="s">
        <v>202</v>
      </c>
      <c r="E51" s="25"/>
      <c r="F51" s="27">
        <v>0</v>
      </c>
      <c r="G51" s="51">
        <v>89.5</v>
      </c>
      <c r="H51" s="32">
        <f t="shared" si="3"/>
        <v>0</v>
      </c>
      <c r="I51" s="29" t="str">
        <f t="shared" si="2"/>
        <v>https://www.campustore.it/340832</v>
      </c>
      <c r="J51"/>
    </row>
    <row r="52" spans="1:10" s="30" customFormat="1">
      <c r="A52" s="1"/>
      <c r="B52" s="40" t="s">
        <v>12</v>
      </c>
      <c r="C52" s="26">
        <v>340833</v>
      </c>
      <c r="D52" s="25" t="s">
        <v>203</v>
      </c>
      <c r="E52" s="25"/>
      <c r="F52" s="27">
        <v>0</v>
      </c>
      <c r="G52" s="51">
        <v>59.9</v>
      </c>
      <c r="H52" s="32">
        <f t="shared" si="3"/>
        <v>0</v>
      </c>
      <c r="I52" s="29" t="str">
        <f t="shared" si="2"/>
        <v>https://www.campustore.it/340833</v>
      </c>
      <c r="J52"/>
    </row>
    <row r="53" spans="1:10" s="30" customFormat="1">
      <c r="A53" s="1"/>
      <c r="B53" s="40" t="s">
        <v>12</v>
      </c>
      <c r="C53" s="26">
        <v>340834</v>
      </c>
      <c r="D53" s="25" t="s">
        <v>204</v>
      </c>
      <c r="E53" s="25"/>
      <c r="F53" s="27">
        <v>0</v>
      </c>
      <c r="G53" s="51">
        <v>39.89</v>
      </c>
      <c r="H53" s="32">
        <f t="shared" si="3"/>
        <v>0</v>
      </c>
      <c r="I53" s="29" t="str">
        <f t="shared" si="2"/>
        <v>https://www.campustore.it/340834</v>
      </c>
      <c r="J53"/>
    </row>
    <row r="54" spans="1:10" s="30" customFormat="1">
      <c r="A54" s="1"/>
      <c r="B54" s="40" t="s">
        <v>12</v>
      </c>
      <c r="C54" s="26">
        <v>340836</v>
      </c>
      <c r="D54" s="25" t="s">
        <v>205</v>
      </c>
      <c r="E54" s="25"/>
      <c r="F54" s="27">
        <v>0</v>
      </c>
      <c r="G54" s="51">
        <v>26.9</v>
      </c>
      <c r="H54" s="32">
        <f t="shared" si="3"/>
        <v>0</v>
      </c>
      <c r="I54" s="29" t="str">
        <f t="shared" si="2"/>
        <v>https://www.campustore.it/340836</v>
      </c>
      <c r="J54"/>
    </row>
    <row r="55" spans="1:10" s="30" customFormat="1">
      <c r="A55" s="1"/>
      <c r="B55" s="40" t="s">
        <v>12</v>
      </c>
      <c r="C55" s="26">
        <v>340837</v>
      </c>
      <c r="D55" s="25" t="s">
        <v>206</v>
      </c>
      <c r="E55" s="25"/>
      <c r="F55" s="27">
        <v>0</v>
      </c>
      <c r="G55" s="51">
        <v>11.5</v>
      </c>
      <c r="H55" s="32">
        <f t="shared" si="3"/>
        <v>0</v>
      </c>
      <c r="I55" s="29" t="str">
        <f t="shared" si="2"/>
        <v>https://www.campustore.it/340837</v>
      </c>
      <c r="J55"/>
    </row>
    <row r="56" spans="1:10" s="30" customFormat="1">
      <c r="A56" s="1"/>
      <c r="B56" s="40" t="s">
        <v>12</v>
      </c>
      <c r="C56" s="26">
        <v>340838</v>
      </c>
      <c r="D56" s="25" t="s">
        <v>207</v>
      </c>
      <c r="E56" s="25"/>
      <c r="F56" s="27">
        <v>0</v>
      </c>
      <c r="G56" s="51">
        <v>3.99</v>
      </c>
      <c r="H56" s="32">
        <f t="shared" si="3"/>
        <v>0</v>
      </c>
      <c r="I56" s="29" t="str">
        <f t="shared" si="2"/>
        <v>https://www.campustore.it/340838</v>
      </c>
      <c r="J56"/>
    </row>
    <row r="57" spans="1:10" s="30" customFormat="1">
      <c r="A57" s="1"/>
      <c r="B57" s="40" t="s">
        <v>12</v>
      </c>
      <c r="C57" s="26">
        <v>340839</v>
      </c>
      <c r="D57" s="25" t="s">
        <v>208</v>
      </c>
      <c r="E57" s="25"/>
      <c r="F57" s="27">
        <v>0</v>
      </c>
      <c r="G57" s="51">
        <v>2.9</v>
      </c>
      <c r="H57" s="32">
        <f t="shared" si="3"/>
        <v>0</v>
      </c>
      <c r="I57" s="29" t="str">
        <f t="shared" si="2"/>
        <v>https://www.campustore.it/340839</v>
      </c>
      <c r="J57"/>
    </row>
    <row r="58" spans="1:10" s="30" customFormat="1">
      <c r="A58" s="1"/>
      <c r="B58" s="40" t="s">
        <v>12</v>
      </c>
      <c r="C58" s="26">
        <v>340840</v>
      </c>
      <c r="D58" s="25" t="s">
        <v>209</v>
      </c>
      <c r="E58" s="25"/>
      <c r="F58" s="27">
        <v>0</v>
      </c>
      <c r="G58" s="51">
        <v>4.9000000000000004</v>
      </c>
      <c r="H58" s="32">
        <f t="shared" si="3"/>
        <v>0</v>
      </c>
      <c r="I58" s="29" t="str">
        <f t="shared" si="2"/>
        <v>https://www.campustore.it/340840</v>
      </c>
      <c r="J58"/>
    </row>
    <row r="59" spans="1:10" s="30" customFormat="1">
      <c r="A59" s="1"/>
      <c r="B59" s="40" t="s">
        <v>12</v>
      </c>
      <c r="C59" s="26">
        <v>340841</v>
      </c>
      <c r="D59" s="25" t="s">
        <v>210</v>
      </c>
      <c r="E59" s="25"/>
      <c r="F59" s="27">
        <v>0</v>
      </c>
      <c r="G59" s="51">
        <v>13.9</v>
      </c>
      <c r="H59" s="32">
        <f t="shared" si="3"/>
        <v>0</v>
      </c>
      <c r="I59" s="29" t="str">
        <f t="shared" si="2"/>
        <v>https://www.campustore.it/340841</v>
      </c>
      <c r="J59"/>
    </row>
    <row r="60" spans="1:10" s="30" customFormat="1">
      <c r="A60" s="1"/>
      <c r="B60" s="40" t="s">
        <v>12</v>
      </c>
      <c r="C60" s="26">
        <v>340842</v>
      </c>
      <c r="D60" s="25" t="s">
        <v>211</v>
      </c>
      <c r="E60" s="25"/>
      <c r="F60" s="27">
        <v>0</v>
      </c>
      <c r="G60" s="51">
        <v>13.9</v>
      </c>
      <c r="H60" s="32">
        <f t="shared" si="3"/>
        <v>0</v>
      </c>
      <c r="I60" s="29" t="str">
        <f t="shared" si="2"/>
        <v>https://www.campustore.it/340842</v>
      </c>
      <c r="J60"/>
    </row>
    <row r="61" spans="1:10" s="30" customFormat="1">
      <c r="A61" s="1"/>
      <c r="B61" s="40" t="s">
        <v>12</v>
      </c>
      <c r="C61" s="26">
        <v>340843</v>
      </c>
      <c r="D61" s="25" t="s">
        <v>212</v>
      </c>
      <c r="E61" s="25"/>
      <c r="F61" s="27">
        <v>0</v>
      </c>
      <c r="G61" s="51">
        <v>54</v>
      </c>
      <c r="H61" s="32">
        <f t="shared" si="3"/>
        <v>0</v>
      </c>
      <c r="I61" s="29" t="str">
        <f t="shared" si="2"/>
        <v>https://www.campustore.it/340843</v>
      </c>
      <c r="J61"/>
    </row>
    <row r="62" spans="1:10" s="30" customFormat="1">
      <c r="A62" s="1"/>
      <c r="B62" s="40" t="s">
        <v>12</v>
      </c>
      <c r="C62" s="26">
        <v>340844</v>
      </c>
      <c r="D62" s="25" t="s">
        <v>213</v>
      </c>
      <c r="E62" s="25"/>
      <c r="F62" s="27">
        <v>0</v>
      </c>
      <c r="G62" s="51">
        <v>27</v>
      </c>
      <c r="H62" s="32">
        <f t="shared" si="3"/>
        <v>0</v>
      </c>
      <c r="I62" s="29" t="str">
        <f t="shared" si="2"/>
        <v>https://www.campustore.it/340844</v>
      </c>
      <c r="J62"/>
    </row>
    <row r="63" spans="1:10" s="30" customFormat="1">
      <c r="A63" s="1"/>
      <c r="B63" s="40" t="s">
        <v>12</v>
      </c>
      <c r="C63" s="26">
        <v>340845</v>
      </c>
      <c r="D63" s="25" t="s">
        <v>214</v>
      </c>
      <c r="E63" s="25"/>
      <c r="F63" s="27">
        <v>0</v>
      </c>
      <c r="G63" s="51">
        <v>19.5</v>
      </c>
      <c r="H63" s="32">
        <f t="shared" si="3"/>
        <v>0</v>
      </c>
      <c r="I63" s="29" t="str">
        <f t="shared" si="2"/>
        <v>https://www.campustore.it/340845</v>
      </c>
      <c r="J63"/>
    </row>
    <row r="64" spans="1:10" s="30" customFormat="1">
      <c r="A64" s="1"/>
      <c r="B64" s="40" t="s">
        <v>12</v>
      </c>
      <c r="C64" s="26">
        <v>340846</v>
      </c>
      <c r="D64" s="25" t="s">
        <v>215</v>
      </c>
      <c r="E64" s="25"/>
      <c r="F64" s="27">
        <v>0</v>
      </c>
      <c r="G64" s="51">
        <v>39.89</v>
      </c>
      <c r="H64" s="32">
        <f t="shared" si="3"/>
        <v>0</v>
      </c>
      <c r="I64" s="29" t="str">
        <f t="shared" si="2"/>
        <v>https://www.campustore.it/340846</v>
      </c>
      <c r="J64"/>
    </row>
    <row r="65" spans="1:10" s="30" customFormat="1">
      <c r="A65" s="33"/>
      <c r="B65" s="49" t="s">
        <v>12</v>
      </c>
      <c r="C65" s="47">
        <v>342794</v>
      </c>
      <c r="D65" s="48" t="s">
        <v>20</v>
      </c>
      <c r="E65" s="48"/>
      <c r="F65" s="27">
        <v>5</v>
      </c>
      <c r="G65" s="48">
        <v>24.95</v>
      </c>
      <c r="H65" s="50">
        <f t="shared" si="3"/>
        <v>124.75</v>
      </c>
      <c r="I65" s="29" t="str">
        <f t="shared" si="2"/>
        <v>https://www.campustore.it/342794</v>
      </c>
    </row>
    <row r="66" spans="1:10" s="30" customFormat="1">
      <c r="A66" s="33"/>
      <c r="B66" s="49" t="s">
        <v>12</v>
      </c>
      <c r="C66" s="47">
        <v>342832</v>
      </c>
      <c r="D66" s="48" t="s">
        <v>21</v>
      </c>
      <c r="E66" s="48"/>
      <c r="F66" s="27">
        <v>2</v>
      </c>
      <c r="G66" s="48">
        <v>29.95</v>
      </c>
      <c r="H66" s="50">
        <f t="shared" si="3"/>
        <v>59.9</v>
      </c>
      <c r="I66" s="29" t="str">
        <f t="shared" si="2"/>
        <v>https://www.campustore.it/342832</v>
      </c>
    </row>
    <row r="67" spans="1:10" s="30" customFormat="1">
      <c r="A67" s="33"/>
      <c r="B67" s="49" t="s">
        <v>12</v>
      </c>
      <c r="C67" s="47">
        <v>342840</v>
      </c>
      <c r="D67" s="48" t="s">
        <v>17</v>
      </c>
      <c r="E67" s="48"/>
      <c r="F67" s="27">
        <v>2</v>
      </c>
      <c r="G67" s="48">
        <v>16.510000000000002</v>
      </c>
      <c r="H67" s="50">
        <f t="shared" si="3"/>
        <v>33.020000000000003</v>
      </c>
      <c r="I67" s="29" t="str">
        <f t="shared" si="2"/>
        <v>https://www.campustore.it/342840</v>
      </c>
    </row>
    <row r="68" spans="1:10" s="30" customFormat="1">
      <c r="A68" s="33"/>
      <c r="B68" s="49" t="s">
        <v>12</v>
      </c>
      <c r="C68" s="47">
        <v>342838</v>
      </c>
      <c r="D68" s="48" t="s">
        <v>18</v>
      </c>
      <c r="E68" s="48"/>
      <c r="F68" s="27">
        <v>5</v>
      </c>
      <c r="G68" s="48">
        <v>12.51</v>
      </c>
      <c r="H68" s="50">
        <f t="shared" si="3"/>
        <v>62.55</v>
      </c>
      <c r="I68" s="29" t="str">
        <f t="shared" si="2"/>
        <v>https://www.campustore.it/342838</v>
      </c>
    </row>
    <row r="69" spans="1:10" s="30" customFormat="1">
      <c r="A69" s="33"/>
      <c r="B69" s="49" t="s">
        <v>12</v>
      </c>
      <c r="C69" s="47">
        <v>342845</v>
      </c>
      <c r="D69" s="48" t="s">
        <v>19</v>
      </c>
      <c r="E69" s="48"/>
      <c r="F69" s="27">
        <v>5</v>
      </c>
      <c r="G69" s="48">
        <v>6.71</v>
      </c>
      <c r="H69" s="50">
        <f t="shared" si="3"/>
        <v>33.549999999999997</v>
      </c>
      <c r="I69" s="29" t="str">
        <f t="shared" si="2"/>
        <v>https://www.campustore.it/342845</v>
      </c>
    </row>
    <row r="70" spans="1:10" s="30" customFormat="1">
      <c r="A70" s="33"/>
      <c r="B70" s="49" t="s">
        <v>12</v>
      </c>
      <c r="C70" s="47">
        <v>342844</v>
      </c>
      <c r="D70" s="48" t="s">
        <v>22</v>
      </c>
      <c r="E70" s="48"/>
      <c r="F70" s="27">
        <v>5</v>
      </c>
      <c r="G70" s="52">
        <v>6.71</v>
      </c>
      <c r="H70" s="50">
        <f t="shared" si="3"/>
        <v>33.549999999999997</v>
      </c>
      <c r="I70" s="29" t="str">
        <f t="shared" si="2"/>
        <v>https://www.campustore.it/342844</v>
      </c>
    </row>
    <row r="71" spans="1:10" s="30" customFormat="1">
      <c r="A71" s="33"/>
      <c r="B71" s="49" t="s">
        <v>12</v>
      </c>
      <c r="C71" s="47">
        <v>342847</v>
      </c>
      <c r="D71" s="48" t="s">
        <v>23</v>
      </c>
      <c r="E71" s="48"/>
      <c r="F71" s="27">
        <v>5</v>
      </c>
      <c r="G71" s="52">
        <v>10.25</v>
      </c>
      <c r="H71" s="50">
        <f t="shared" si="3"/>
        <v>51.25</v>
      </c>
      <c r="I71" s="29" t="str">
        <f t="shared" si="2"/>
        <v>https://www.campustore.it/342847</v>
      </c>
    </row>
    <row r="72" spans="1:10" s="30" customFormat="1">
      <c r="A72" s="33"/>
      <c r="B72" s="49" t="s">
        <v>12</v>
      </c>
      <c r="C72" s="47">
        <v>342841</v>
      </c>
      <c r="D72" s="48" t="s">
        <v>24</v>
      </c>
      <c r="E72" s="48"/>
      <c r="F72" s="27">
        <v>5</v>
      </c>
      <c r="G72" s="52">
        <v>5.5</v>
      </c>
      <c r="H72" s="50">
        <f t="shared" si="3"/>
        <v>27.5</v>
      </c>
      <c r="I72" s="29" t="str">
        <f t="shared" si="2"/>
        <v>https://www.campustore.it/342841</v>
      </c>
    </row>
    <row r="73" spans="1:10" s="30" customFormat="1">
      <c r="A73" s="33"/>
      <c r="B73" s="49" t="s">
        <v>12</v>
      </c>
      <c r="C73" s="47">
        <v>342843</v>
      </c>
      <c r="D73" s="48" t="s">
        <v>26</v>
      </c>
      <c r="E73" s="48"/>
      <c r="F73" s="27">
        <v>5</v>
      </c>
      <c r="G73" s="52">
        <v>6.71</v>
      </c>
      <c r="H73" s="50">
        <f t="shared" si="3"/>
        <v>33.549999999999997</v>
      </c>
      <c r="I73" s="29" t="str">
        <f t="shared" ref="I73:I129" si="4">HYPERLINK("https://www.campustore.it/"&amp;C73)</f>
        <v>https://www.campustore.it/342843</v>
      </c>
    </row>
    <row r="74" spans="1:10" s="30" customFormat="1">
      <c r="A74" s="33"/>
      <c r="B74" s="49" t="s">
        <v>12</v>
      </c>
      <c r="C74" s="47">
        <v>342846</v>
      </c>
      <c r="D74" s="48" t="s">
        <v>25</v>
      </c>
      <c r="E74" s="48"/>
      <c r="F74" s="27">
        <v>5</v>
      </c>
      <c r="G74" s="52">
        <v>6.71</v>
      </c>
      <c r="H74" s="50">
        <f t="shared" si="3"/>
        <v>33.549999999999997</v>
      </c>
      <c r="I74" s="29" t="str">
        <f t="shared" si="4"/>
        <v>https://www.campustore.it/342846</v>
      </c>
    </row>
    <row r="75" spans="1:10" s="30" customFormat="1">
      <c r="A75" s="1"/>
      <c r="B75" s="40" t="s">
        <v>12</v>
      </c>
      <c r="C75" s="26">
        <v>342897</v>
      </c>
      <c r="D75" s="25" t="s">
        <v>224</v>
      </c>
      <c r="E75" s="25"/>
      <c r="F75" s="27">
        <v>0</v>
      </c>
      <c r="G75" s="51">
        <v>7.41</v>
      </c>
      <c r="H75" s="32">
        <f t="shared" si="3"/>
        <v>0</v>
      </c>
      <c r="I75" s="29" t="str">
        <f t="shared" si="4"/>
        <v>https://www.campustore.it/342897</v>
      </c>
      <c r="J75"/>
    </row>
    <row r="76" spans="1:10" s="30" customFormat="1">
      <c r="A76" s="1"/>
      <c r="B76" s="40" t="s">
        <v>12</v>
      </c>
      <c r="C76" s="26">
        <v>342909</v>
      </c>
      <c r="D76" s="25" t="s">
        <v>225</v>
      </c>
      <c r="E76" s="25"/>
      <c r="F76" s="27">
        <v>0</v>
      </c>
      <c r="G76" s="51">
        <v>198.99</v>
      </c>
      <c r="H76" s="32">
        <f t="shared" si="3"/>
        <v>0</v>
      </c>
      <c r="I76" s="29" t="str">
        <f t="shared" si="4"/>
        <v>https://www.campustore.it/342909</v>
      </c>
      <c r="J76"/>
    </row>
    <row r="77" spans="1:10" s="30" customFormat="1">
      <c r="A77" s="1"/>
      <c r="B77" s="40" t="s">
        <v>12</v>
      </c>
      <c r="C77" s="26">
        <v>343041</v>
      </c>
      <c r="D77" s="25" t="s">
        <v>226</v>
      </c>
      <c r="E77" s="25"/>
      <c r="F77" s="27">
        <v>0</v>
      </c>
      <c r="G77" s="51">
        <v>2438.7800000000002</v>
      </c>
      <c r="H77" s="32">
        <f t="shared" ref="H77:H121" si="5">F77*G77</f>
        <v>0</v>
      </c>
      <c r="I77" s="29" t="str">
        <f t="shared" si="4"/>
        <v>https://www.campustore.it/343041</v>
      </c>
      <c r="J77"/>
    </row>
    <row r="78" spans="1:10" s="30" customFormat="1">
      <c r="A78" s="1"/>
      <c r="B78" s="40" t="s">
        <v>12</v>
      </c>
      <c r="C78" s="26">
        <v>343073</v>
      </c>
      <c r="D78" s="25" t="s">
        <v>227</v>
      </c>
      <c r="E78" s="25"/>
      <c r="F78" s="27">
        <v>0</v>
      </c>
      <c r="G78" s="51">
        <v>16.899999999999999</v>
      </c>
      <c r="H78" s="32">
        <f t="shared" si="5"/>
        <v>0</v>
      </c>
      <c r="I78" s="29" t="str">
        <f t="shared" si="4"/>
        <v>https://www.campustore.it/343073</v>
      </c>
      <c r="J78"/>
    </row>
    <row r="79" spans="1:10" s="30" customFormat="1">
      <c r="A79" s="1"/>
      <c r="B79" s="40" t="s">
        <v>12</v>
      </c>
      <c r="C79" s="26">
        <v>343074</v>
      </c>
      <c r="D79" s="25" t="s">
        <v>228</v>
      </c>
      <c r="E79" s="25"/>
      <c r="F79" s="27">
        <v>0</v>
      </c>
      <c r="G79" s="51">
        <v>8.91</v>
      </c>
      <c r="H79" s="32">
        <f t="shared" si="5"/>
        <v>0</v>
      </c>
      <c r="I79" s="29" t="str">
        <f t="shared" si="4"/>
        <v>https://www.campustore.it/343074</v>
      </c>
      <c r="J79"/>
    </row>
    <row r="80" spans="1:10" s="30" customFormat="1">
      <c r="A80" s="1"/>
      <c r="B80" s="40" t="s">
        <v>12</v>
      </c>
      <c r="C80" s="26">
        <v>343075</v>
      </c>
      <c r="D80" s="25" t="s">
        <v>229</v>
      </c>
      <c r="E80" s="25"/>
      <c r="F80" s="27">
        <v>0</v>
      </c>
      <c r="G80" s="51">
        <v>11.3</v>
      </c>
      <c r="H80" s="32">
        <f t="shared" si="5"/>
        <v>0</v>
      </c>
      <c r="I80" s="29" t="str">
        <f t="shared" si="4"/>
        <v>https://www.campustore.it/343075</v>
      </c>
      <c r="J80"/>
    </row>
    <row r="81" spans="1:10" s="30" customFormat="1">
      <c r="A81" s="1"/>
      <c r="B81" s="40" t="s">
        <v>12</v>
      </c>
      <c r="C81" s="26">
        <v>343283</v>
      </c>
      <c r="D81" s="25" t="s">
        <v>231</v>
      </c>
      <c r="E81" s="25"/>
      <c r="F81" s="27">
        <v>0</v>
      </c>
      <c r="G81" s="51">
        <v>2105.42</v>
      </c>
      <c r="H81" s="32">
        <f t="shared" si="5"/>
        <v>0</v>
      </c>
      <c r="I81" s="29" t="str">
        <f t="shared" si="4"/>
        <v>https://www.campustore.it/343283</v>
      </c>
      <c r="J81"/>
    </row>
    <row r="82" spans="1:10" s="30" customFormat="1">
      <c r="A82" s="1"/>
      <c r="B82" s="40" t="s">
        <v>12</v>
      </c>
      <c r="C82" s="26">
        <v>343430</v>
      </c>
      <c r="D82" s="25" t="s">
        <v>232</v>
      </c>
      <c r="E82" s="25"/>
      <c r="F82" s="27">
        <v>0</v>
      </c>
      <c r="G82" s="51">
        <v>7</v>
      </c>
      <c r="H82" s="32">
        <f t="shared" si="5"/>
        <v>0</v>
      </c>
      <c r="I82" s="29" t="str">
        <f t="shared" si="4"/>
        <v>https://www.campustore.it/343430</v>
      </c>
      <c r="J82"/>
    </row>
    <row r="83" spans="1:10" s="30" customFormat="1">
      <c r="A83" s="1"/>
      <c r="B83" s="40" t="s">
        <v>12</v>
      </c>
      <c r="C83" s="26">
        <v>343396</v>
      </c>
      <c r="D83" s="25" t="s">
        <v>233</v>
      </c>
      <c r="E83" s="25"/>
      <c r="F83" s="27">
        <v>0</v>
      </c>
      <c r="G83" s="51">
        <v>15.9</v>
      </c>
      <c r="H83" s="32">
        <f t="shared" si="5"/>
        <v>0</v>
      </c>
      <c r="I83" s="29" t="str">
        <f t="shared" si="4"/>
        <v>https://www.campustore.it/343396</v>
      </c>
      <c r="J83"/>
    </row>
    <row r="84" spans="1:10" s="30" customFormat="1">
      <c r="A84" s="1"/>
      <c r="B84" s="40" t="s">
        <v>12</v>
      </c>
      <c r="C84" s="26">
        <v>343435</v>
      </c>
      <c r="D84" s="25" t="s">
        <v>234</v>
      </c>
      <c r="E84" s="25"/>
      <c r="F84" s="27">
        <v>0</v>
      </c>
      <c r="G84" s="51">
        <v>524.6</v>
      </c>
      <c r="H84" s="32">
        <f t="shared" si="5"/>
        <v>0</v>
      </c>
      <c r="I84" s="29" t="str">
        <f t="shared" si="4"/>
        <v>https://www.campustore.it/343435</v>
      </c>
      <c r="J84"/>
    </row>
    <row r="85" spans="1:10" s="30" customFormat="1">
      <c r="A85" s="1"/>
      <c r="B85" s="40" t="s">
        <v>12</v>
      </c>
      <c r="C85" s="26">
        <v>343436</v>
      </c>
      <c r="D85" s="25" t="s">
        <v>235</v>
      </c>
      <c r="E85" s="25"/>
      <c r="F85" s="27">
        <v>0</v>
      </c>
      <c r="G85" s="51">
        <v>634.4</v>
      </c>
      <c r="H85" s="32">
        <f t="shared" si="5"/>
        <v>0</v>
      </c>
      <c r="I85" s="29" t="str">
        <f t="shared" si="4"/>
        <v>https://www.campustore.it/343436</v>
      </c>
      <c r="J85"/>
    </row>
    <row r="86" spans="1:10" s="30" customFormat="1">
      <c r="A86" s="1"/>
      <c r="B86" s="40" t="s">
        <v>12</v>
      </c>
      <c r="C86" s="26">
        <v>343437</v>
      </c>
      <c r="D86" s="25" t="s">
        <v>236</v>
      </c>
      <c r="E86" s="25"/>
      <c r="F86" s="27">
        <v>0</v>
      </c>
      <c r="G86" s="51">
        <v>23.18</v>
      </c>
      <c r="H86" s="32">
        <f t="shared" si="5"/>
        <v>0</v>
      </c>
      <c r="I86" s="29" t="str">
        <f t="shared" si="4"/>
        <v>https://www.campustore.it/343437</v>
      </c>
      <c r="J86"/>
    </row>
    <row r="87" spans="1:10" s="30" customFormat="1">
      <c r="A87" s="1"/>
      <c r="B87" s="40" t="s">
        <v>12</v>
      </c>
      <c r="C87" s="26">
        <v>343440</v>
      </c>
      <c r="D87" s="25" t="s">
        <v>238</v>
      </c>
      <c r="E87" s="25"/>
      <c r="F87" s="27">
        <v>0</v>
      </c>
      <c r="G87" s="51">
        <v>170.8</v>
      </c>
      <c r="H87" s="32">
        <f t="shared" si="5"/>
        <v>0</v>
      </c>
      <c r="I87" s="29" t="str">
        <f t="shared" si="4"/>
        <v>https://www.campustore.it/343440</v>
      </c>
      <c r="J87"/>
    </row>
    <row r="88" spans="1:10" s="30" customFormat="1">
      <c r="A88" s="1"/>
      <c r="B88" s="40" t="s">
        <v>12</v>
      </c>
      <c r="C88" s="26">
        <v>343411</v>
      </c>
      <c r="D88" s="25" t="s">
        <v>243</v>
      </c>
      <c r="E88" s="25"/>
      <c r="F88" s="27">
        <v>0</v>
      </c>
      <c r="G88" s="51">
        <v>0.78</v>
      </c>
      <c r="H88" s="32">
        <f t="shared" si="5"/>
        <v>0</v>
      </c>
      <c r="I88" s="29" t="str">
        <f t="shared" si="4"/>
        <v>https://www.campustore.it/343411</v>
      </c>
      <c r="J88"/>
    </row>
    <row r="89" spans="1:10" s="30" customFormat="1">
      <c r="A89" s="1"/>
      <c r="B89" s="40" t="s">
        <v>12</v>
      </c>
      <c r="C89" s="26">
        <v>343378</v>
      </c>
      <c r="D89" s="25" t="s">
        <v>245</v>
      </c>
      <c r="E89" s="25"/>
      <c r="F89" s="27">
        <v>0</v>
      </c>
      <c r="G89" s="51">
        <v>739.93</v>
      </c>
      <c r="H89" s="32">
        <f t="shared" si="5"/>
        <v>0</v>
      </c>
      <c r="I89" s="29" t="str">
        <f t="shared" si="4"/>
        <v>https://www.campustore.it/343378</v>
      </c>
      <c r="J89"/>
    </row>
    <row r="90" spans="1:10" s="30" customFormat="1">
      <c r="A90" s="1"/>
      <c r="B90" s="40" t="s">
        <v>12</v>
      </c>
      <c r="C90" s="26">
        <v>343379</v>
      </c>
      <c r="D90" s="25" t="s">
        <v>246</v>
      </c>
      <c r="E90" s="25"/>
      <c r="F90" s="27">
        <v>0</v>
      </c>
      <c r="G90" s="51">
        <v>8.19</v>
      </c>
      <c r="H90" s="32">
        <f t="shared" si="5"/>
        <v>0</v>
      </c>
      <c r="I90" s="29" t="str">
        <f t="shared" si="4"/>
        <v>https://www.campustore.it/343379</v>
      </c>
      <c r="J90"/>
    </row>
    <row r="91" spans="1:10" s="30" customFormat="1">
      <c r="A91" s="1"/>
      <c r="B91" s="40" t="s">
        <v>12</v>
      </c>
      <c r="C91" s="26">
        <v>343380</v>
      </c>
      <c r="D91" s="25" t="s">
        <v>247</v>
      </c>
      <c r="E91" s="25"/>
      <c r="F91" s="27">
        <v>0</v>
      </c>
      <c r="G91" s="51">
        <v>8.5</v>
      </c>
      <c r="H91" s="32">
        <f t="shared" si="5"/>
        <v>0</v>
      </c>
      <c r="I91" s="29" t="str">
        <f t="shared" si="4"/>
        <v>https://www.campustore.it/343380</v>
      </c>
      <c r="J91"/>
    </row>
    <row r="92" spans="1:10" s="30" customFormat="1">
      <c r="A92" s="1"/>
      <c r="B92" s="40" t="s">
        <v>12</v>
      </c>
      <c r="C92" s="26">
        <v>343412</v>
      </c>
      <c r="D92" s="25" t="s">
        <v>248</v>
      </c>
      <c r="E92" s="25"/>
      <c r="F92" s="27">
        <v>0</v>
      </c>
      <c r="G92" s="51">
        <v>1.6</v>
      </c>
      <c r="H92" s="32">
        <f t="shared" si="5"/>
        <v>0</v>
      </c>
      <c r="I92" s="29" t="str">
        <f t="shared" si="4"/>
        <v>https://www.campustore.it/343412</v>
      </c>
      <c r="J92"/>
    </row>
    <row r="93" spans="1:10" s="30" customFormat="1">
      <c r="A93" s="1"/>
      <c r="B93" s="40" t="s">
        <v>12</v>
      </c>
      <c r="C93" s="26">
        <v>343382</v>
      </c>
      <c r="D93" s="25" t="s">
        <v>249</v>
      </c>
      <c r="E93" s="25"/>
      <c r="F93" s="27">
        <v>0</v>
      </c>
      <c r="G93" s="51">
        <v>21.9</v>
      </c>
      <c r="H93" s="32">
        <f t="shared" si="5"/>
        <v>0</v>
      </c>
      <c r="I93" s="29" t="str">
        <f t="shared" si="4"/>
        <v>https://www.campustore.it/343382</v>
      </c>
      <c r="J93"/>
    </row>
    <row r="94" spans="1:10" s="30" customFormat="1">
      <c r="A94" s="1"/>
      <c r="B94" s="40" t="s">
        <v>12</v>
      </c>
      <c r="C94" s="26">
        <v>343413</v>
      </c>
      <c r="D94" s="25" t="s">
        <v>250</v>
      </c>
      <c r="E94" s="25"/>
      <c r="F94" s="27">
        <v>0</v>
      </c>
      <c r="G94" s="51">
        <v>5.76</v>
      </c>
      <c r="H94" s="32">
        <f t="shared" si="5"/>
        <v>0</v>
      </c>
      <c r="I94" s="29" t="str">
        <f t="shared" si="4"/>
        <v>https://www.campustore.it/343413</v>
      </c>
      <c r="J94"/>
    </row>
    <row r="95" spans="1:10" s="30" customFormat="1">
      <c r="A95" s="1"/>
      <c r="B95" s="40" t="s">
        <v>12</v>
      </c>
      <c r="C95" s="26">
        <v>343606</v>
      </c>
      <c r="D95" s="25" t="s">
        <v>256</v>
      </c>
      <c r="E95" s="25"/>
      <c r="F95" s="27">
        <v>0</v>
      </c>
      <c r="G95" s="51">
        <v>9.67</v>
      </c>
      <c r="H95" s="32">
        <f t="shared" si="5"/>
        <v>0</v>
      </c>
      <c r="I95" s="29" t="str">
        <f t="shared" si="4"/>
        <v>https://www.campustore.it/343606</v>
      </c>
      <c r="J95"/>
    </row>
    <row r="96" spans="1:10" s="30" customFormat="1">
      <c r="A96" s="1"/>
      <c r="B96" s="40" t="s">
        <v>12</v>
      </c>
      <c r="C96" s="26">
        <v>343607</v>
      </c>
      <c r="D96" s="25" t="s">
        <v>257</v>
      </c>
      <c r="E96" s="25"/>
      <c r="F96" s="27">
        <v>0</v>
      </c>
      <c r="G96" s="51">
        <v>7.54</v>
      </c>
      <c r="H96" s="32">
        <f t="shared" si="5"/>
        <v>0</v>
      </c>
      <c r="I96" s="29" t="str">
        <f t="shared" si="4"/>
        <v>https://www.campustore.it/343607</v>
      </c>
      <c r="J96"/>
    </row>
    <row r="97" spans="1:10" s="30" customFormat="1">
      <c r="A97" s="1"/>
      <c r="B97" s="40" t="s">
        <v>12</v>
      </c>
      <c r="C97" s="26">
        <v>343608</v>
      </c>
      <c r="D97" s="25" t="s">
        <v>258</v>
      </c>
      <c r="E97" s="25"/>
      <c r="F97" s="27">
        <v>0</v>
      </c>
      <c r="G97" s="51">
        <v>9.67</v>
      </c>
      <c r="H97" s="32">
        <f t="shared" si="5"/>
        <v>0</v>
      </c>
      <c r="I97" s="29" t="str">
        <f t="shared" si="4"/>
        <v>https://www.campustore.it/343608</v>
      </c>
      <c r="J97"/>
    </row>
    <row r="98" spans="1:10" s="30" customFormat="1">
      <c r="A98" s="1"/>
      <c r="B98" s="40" t="s">
        <v>12</v>
      </c>
      <c r="C98" s="26">
        <v>343600</v>
      </c>
      <c r="D98" s="25" t="s">
        <v>27</v>
      </c>
      <c r="E98" s="25"/>
      <c r="F98" s="27">
        <v>0</v>
      </c>
      <c r="G98" s="51">
        <v>245</v>
      </c>
      <c r="H98" s="32">
        <f t="shared" si="5"/>
        <v>0</v>
      </c>
      <c r="I98" s="29" t="str">
        <f t="shared" si="4"/>
        <v>https://www.campustore.it/343600</v>
      </c>
      <c r="J98"/>
    </row>
    <row r="99" spans="1:10" s="30" customFormat="1">
      <c r="A99" s="1"/>
      <c r="B99" s="40" t="s">
        <v>12</v>
      </c>
      <c r="C99" s="26">
        <v>343601</v>
      </c>
      <c r="D99" s="25" t="s">
        <v>28</v>
      </c>
      <c r="E99" s="25"/>
      <c r="F99" s="27">
        <v>0</v>
      </c>
      <c r="G99" s="51">
        <v>661</v>
      </c>
      <c r="H99" s="32">
        <f t="shared" si="5"/>
        <v>0</v>
      </c>
      <c r="I99" s="29" t="str">
        <f t="shared" si="4"/>
        <v>https://www.campustore.it/343601</v>
      </c>
      <c r="J99"/>
    </row>
    <row r="100" spans="1:10" s="30" customFormat="1">
      <c r="A100" s="1"/>
      <c r="B100" s="40" t="s">
        <v>12</v>
      </c>
      <c r="C100" s="26">
        <v>338206</v>
      </c>
      <c r="D100" s="25" t="s">
        <v>29</v>
      </c>
      <c r="E100" s="25"/>
      <c r="F100" s="27">
        <v>0</v>
      </c>
      <c r="G100" s="51">
        <v>6.91</v>
      </c>
      <c r="H100" s="32">
        <f t="shared" si="5"/>
        <v>0</v>
      </c>
      <c r="I100" s="29" t="str">
        <f t="shared" si="4"/>
        <v>https://www.campustore.it/338206</v>
      </c>
      <c r="J100"/>
    </row>
    <row r="101" spans="1:10" s="30" customFormat="1">
      <c r="A101" s="1"/>
      <c r="B101" s="40" t="s">
        <v>12</v>
      </c>
      <c r="C101" s="26">
        <v>340777</v>
      </c>
      <c r="D101" s="25" t="s">
        <v>30</v>
      </c>
      <c r="E101" s="25"/>
      <c r="F101" s="27">
        <v>0</v>
      </c>
      <c r="G101" s="51">
        <v>29.9</v>
      </c>
      <c r="H101" s="32">
        <f t="shared" si="5"/>
        <v>0</v>
      </c>
      <c r="I101" s="29" t="str">
        <f t="shared" si="4"/>
        <v>https://www.campustore.it/340777</v>
      </c>
      <c r="J101"/>
    </row>
    <row r="102" spans="1:10" s="30" customFormat="1">
      <c r="A102" s="1"/>
      <c r="B102" s="40" t="s">
        <v>12</v>
      </c>
      <c r="C102" s="26">
        <v>340781</v>
      </c>
      <c r="D102" s="25" t="s">
        <v>31</v>
      </c>
      <c r="E102" s="25"/>
      <c r="F102" s="27">
        <v>0</v>
      </c>
      <c r="G102" s="51">
        <v>9.89</v>
      </c>
      <c r="H102" s="32">
        <f t="shared" si="5"/>
        <v>0</v>
      </c>
      <c r="I102" s="29" t="str">
        <f t="shared" si="4"/>
        <v>https://www.campustore.it/340781</v>
      </c>
      <c r="J102"/>
    </row>
    <row r="103" spans="1:10" s="30" customFormat="1">
      <c r="A103" s="1"/>
      <c r="B103" s="40" t="s">
        <v>12</v>
      </c>
      <c r="C103" s="26">
        <v>340824</v>
      </c>
      <c r="D103" s="25" t="s">
        <v>32</v>
      </c>
      <c r="E103" s="25"/>
      <c r="F103" s="27">
        <v>0</v>
      </c>
      <c r="G103" s="51">
        <v>29.9</v>
      </c>
      <c r="H103" s="32">
        <f t="shared" si="5"/>
        <v>0</v>
      </c>
      <c r="I103" s="29" t="str">
        <f t="shared" si="4"/>
        <v>https://www.campustore.it/340824</v>
      </c>
      <c r="J103"/>
    </row>
    <row r="104" spans="1:10" s="30" customFormat="1">
      <c r="A104" s="1"/>
      <c r="B104" s="40" t="s">
        <v>12</v>
      </c>
      <c r="C104" s="26">
        <v>340850</v>
      </c>
      <c r="D104" s="25" t="s">
        <v>33</v>
      </c>
      <c r="E104" s="25"/>
      <c r="F104" s="27">
        <v>0</v>
      </c>
      <c r="G104" s="51">
        <v>19.899999999999999</v>
      </c>
      <c r="H104" s="32">
        <f t="shared" si="5"/>
        <v>0</v>
      </c>
      <c r="I104" s="29" t="str">
        <f t="shared" si="4"/>
        <v>https://www.campustore.it/340850</v>
      </c>
      <c r="J104"/>
    </row>
    <row r="105" spans="1:10" s="30" customFormat="1">
      <c r="A105" s="1"/>
      <c r="B105" s="40" t="s">
        <v>12</v>
      </c>
      <c r="C105" s="26">
        <v>343614</v>
      </c>
      <c r="D105" s="25" t="s">
        <v>34</v>
      </c>
      <c r="E105" s="25"/>
      <c r="F105" s="27">
        <v>0</v>
      </c>
      <c r="G105" s="51">
        <v>249</v>
      </c>
      <c r="H105" s="32">
        <f t="shared" si="5"/>
        <v>0</v>
      </c>
      <c r="I105" s="29" t="str">
        <f t="shared" si="4"/>
        <v>https://www.campustore.it/343614</v>
      </c>
      <c r="J105"/>
    </row>
    <row r="106" spans="1:10" s="30" customFormat="1">
      <c r="A106" s="1"/>
      <c r="B106" s="40" t="s">
        <v>12</v>
      </c>
      <c r="C106" s="26">
        <v>340848</v>
      </c>
      <c r="D106" s="25" t="s">
        <v>35</v>
      </c>
      <c r="E106" s="25"/>
      <c r="F106" s="27">
        <v>0</v>
      </c>
      <c r="G106" s="51">
        <v>79.900000000000006</v>
      </c>
      <c r="H106" s="32">
        <f t="shared" si="5"/>
        <v>0</v>
      </c>
      <c r="I106" s="29" t="str">
        <f t="shared" si="4"/>
        <v>https://www.campustore.it/340848</v>
      </c>
      <c r="J106"/>
    </row>
    <row r="107" spans="1:10" s="30" customFormat="1">
      <c r="A107" s="1"/>
      <c r="B107" s="40" t="s">
        <v>12</v>
      </c>
      <c r="C107" s="26">
        <v>343621</v>
      </c>
      <c r="D107" s="25" t="s">
        <v>36</v>
      </c>
      <c r="E107" s="25"/>
      <c r="F107" s="27">
        <v>0</v>
      </c>
      <c r="G107" s="51">
        <v>5.76</v>
      </c>
      <c r="H107" s="32">
        <f t="shared" si="5"/>
        <v>0</v>
      </c>
      <c r="I107" s="29" t="str">
        <f t="shared" si="4"/>
        <v>https://www.campustore.it/343621</v>
      </c>
      <c r="J107"/>
    </row>
    <row r="108" spans="1:10" s="30" customFormat="1">
      <c r="A108" s="1"/>
      <c r="B108" s="40" t="s">
        <v>12</v>
      </c>
      <c r="C108" s="26">
        <v>340779</v>
      </c>
      <c r="D108" s="25" t="s">
        <v>37</v>
      </c>
      <c r="E108" s="25"/>
      <c r="F108" s="27">
        <v>0</v>
      </c>
      <c r="G108" s="51">
        <v>2.81</v>
      </c>
      <c r="H108" s="32">
        <f t="shared" si="5"/>
        <v>0</v>
      </c>
      <c r="I108" s="29" t="str">
        <f t="shared" si="4"/>
        <v>https://www.campustore.it/340779</v>
      </c>
      <c r="J108"/>
    </row>
    <row r="109" spans="1:10" s="30" customFormat="1">
      <c r="A109" s="1"/>
      <c r="B109" s="40" t="s">
        <v>12</v>
      </c>
      <c r="C109" s="26">
        <v>343612</v>
      </c>
      <c r="D109" s="25" t="s">
        <v>38</v>
      </c>
      <c r="E109" s="25"/>
      <c r="F109" s="27">
        <v>0</v>
      </c>
      <c r="G109" s="51">
        <v>7.5</v>
      </c>
      <c r="H109" s="32">
        <f t="shared" si="5"/>
        <v>0</v>
      </c>
      <c r="I109" s="29" t="str">
        <f t="shared" si="4"/>
        <v>https://www.campustore.it/343612</v>
      </c>
      <c r="J109"/>
    </row>
    <row r="110" spans="1:10" s="30" customFormat="1">
      <c r="A110" s="1"/>
      <c r="B110" s="40" t="s">
        <v>12</v>
      </c>
      <c r="C110" s="26">
        <v>343620</v>
      </c>
      <c r="D110" s="25" t="s">
        <v>39</v>
      </c>
      <c r="E110" s="25"/>
      <c r="F110" s="27">
        <v>0</v>
      </c>
      <c r="G110" s="51">
        <v>4.49</v>
      </c>
      <c r="H110" s="32">
        <f t="shared" si="5"/>
        <v>0</v>
      </c>
      <c r="I110" s="29" t="str">
        <f t="shared" si="4"/>
        <v>https://www.campustore.it/343620</v>
      </c>
      <c r="J110"/>
    </row>
    <row r="111" spans="1:10" s="30" customFormat="1">
      <c r="A111" s="1"/>
      <c r="B111" s="40" t="s">
        <v>12</v>
      </c>
      <c r="C111" s="26">
        <v>343500</v>
      </c>
      <c r="D111" s="25" t="s">
        <v>40</v>
      </c>
      <c r="E111" s="25"/>
      <c r="F111" s="27">
        <v>0</v>
      </c>
      <c r="G111" s="51">
        <v>36.479999999999997</v>
      </c>
      <c r="H111" s="32">
        <f t="shared" si="5"/>
        <v>0</v>
      </c>
      <c r="I111" s="29" t="str">
        <f t="shared" si="4"/>
        <v>https://www.campustore.it/343500</v>
      </c>
      <c r="J111"/>
    </row>
    <row r="112" spans="1:10" s="30" customFormat="1">
      <c r="A112" s="1"/>
      <c r="B112" s="40" t="s">
        <v>12</v>
      </c>
      <c r="C112" s="26">
        <v>343616</v>
      </c>
      <c r="D112" s="25" t="s">
        <v>41</v>
      </c>
      <c r="E112" s="25"/>
      <c r="F112" s="27">
        <v>0</v>
      </c>
      <c r="G112" s="51">
        <v>16.899999999999999</v>
      </c>
      <c r="H112" s="32">
        <f t="shared" si="5"/>
        <v>0</v>
      </c>
      <c r="I112" s="29" t="str">
        <f t="shared" si="4"/>
        <v>https://www.campustore.it/343616</v>
      </c>
      <c r="J112"/>
    </row>
    <row r="113" spans="1:10" s="30" customFormat="1">
      <c r="A113" s="1"/>
      <c r="B113" s="40" t="s">
        <v>12</v>
      </c>
      <c r="C113" s="26">
        <v>340807</v>
      </c>
      <c r="D113" s="25" t="s">
        <v>42</v>
      </c>
      <c r="E113" s="25"/>
      <c r="F113" s="27">
        <v>0</v>
      </c>
      <c r="G113" s="51">
        <v>57.9</v>
      </c>
      <c r="H113" s="32">
        <f t="shared" si="5"/>
        <v>0</v>
      </c>
      <c r="I113" s="29" t="str">
        <f t="shared" si="4"/>
        <v>https://www.campustore.it/340807</v>
      </c>
      <c r="J113"/>
    </row>
    <row r="114" spans="1:10" s="30" customFormat="1">
      <c r="A114" s="1"/>
      <c r="B114" s="40" t="s">
        <v>12</v>
      </c>
      <c r="C114" s="26">
        <v>342664</v>
      </c>
      <c r="D114" s="25" t="s">
        <v>43</v>
      </c>
      <c r="E114" s="25"/>
      <c r="F114" s="27">
        <v>0</v>
      </c>
      <c r="G114" s="51">
        <v>239</v>
      </c>
      <c r="H114" s="32">
        <f t="shared" si="5"/>
        <v>0</v>
      </c>
      <c r="I114" s="29" t="str">
        <f t="shared" si="4"/>
        <v>https://www.campustore.it/342664</v>
      </c>
      <c r="J114"/>
    </row>
    <row r="115" spans="1:10" s="30" customFormat="1">
      <c r="A115" s="1"/>
      <c r="B115" s="40" t="s">
        <v>12</v>
      </c>
      <c r="C115" s="26">
        <v>343613</v>
      </c>
      <c r="D115" s="25" t="s">
        <v>44</v>
      </c>
      <c r="E115" s="25"/>
      <c r="F115" s="27">
        <v>0</v>
      </c>
      <c r="G115" s="51">
        <v>159</v>
      </c>
      <c r="H115" s="32">
        <f t="shared" si="5"/>
        <v>0</v>
      </c>
      <c r="I115" s="29" t="str">
        <f t="shared" si="4"/>
        <v>https://www.campustore.it/343613</v>
      </c>
      <c r="J115"/>
    </row>
    <row r="116" spans="1:10" s="30" customFormat="1">
      <c r="A116" s="1"/>
      <c r="B116" s="40" t="s">
        <v>12</v>
      </c>
      <c r="C116" s="26">
        <v>340802</v>
      </c>
      <c r="D116" s="25" t="s">
        <v>45</v>
      </c>
      <c r="E116" s="25"/>
      <c r="F116" s="27">
        <v>0</v>
      </c>
      <c r="G116" s="51">
        <v>7.32</v>
      </c>
      <c r="H116" s="32">
        <f t="shared" si="5"/>
        <v>0</v>
      </c>
      <c r="I116" s="29" t="str">
        <f t="shared" si="4"/>
        <v>https://www.campustore.it/340802</v>
      </c>
      <c r="J116"/>
    </row>
    <row r="117" spans="1:10" s="30" customFormat="1">
      <c r="A117" s="1"/>
      <c r="B117" s="40" t="s">
        <v>12</v>
      </c>
      <c r="C117" s="26">
        <v>343635</v>
      </c>
      <c r="D117" s="25" t="s">
        <v>46</v>
      </c>
      <c r="E117" s="25"/>
      <c r="F117" s="27">
        <v>0</v>
      </c>
      <c r="G117" s="51">
        <v>7.89</v>
      </c>
      <c r="H117" s="32">
        <f t="shared" si="5"/>
        <v>0</v>
      </c>
      <c r="I117" s="29" t="str">
        <f t="shared" si="4"/>
        <v>https://www.campustore.it/343635</v>
      </c>
      <c r="J117"/>
    </row>
    <row r="118" spans="1:10" s="30" customFormat="1">
      <c r="A118" s="1"/>
      <c r="B118" s="40" t="s">
        <v>12</v>
      </c>
      <c r="C118" s="26">
        <v>343623</v>
      </c>
      <c r="D118" s="25" t="s">
        <v>47</v>
      </c>
      <c r="E118" s="25"/>
      <c r="F118" s="27">
        <v>0</v>
      </c>
      <c r="G118" s="51">
        <v>122</v>
      </c>
      <c r="H118" s="32">
        <f t="shared" si="5"/>
        <v>0</v>
      </c>
      <c r="I118" s="29" t="str">
        <f t="shared" si="4"/>
        <v>https://www.campustore.it/343623</v>
      </c>
      <c r="J118"/>
    </row>
    <row r="119" spans="1:10" s="30" customFormat="1">
      <c r="A119" s="1"/>
      <c r="B119" s="40" t="s">
        <v>12</v>
      </c>
      <c r="C119" s="26">
        <v>343619</v>
      </c>
      <c r="D119" s="25" t="s">
        <v>48</v>
      </c>
      <c r="E119" s="25"/>
      <c r="F119" s="27">
        <v>0</v>
      </c>
      <c r="G119" s="51">
        <v>5.49</v>
      </c>
      <c r="H119" s="32">
        <f t="shared" si="5"/>
        <v>0</v>
      </c>
      <c r="I119" s="29" t="str">
        <f t="shared" si="4"/>
        <v>https://www.campustore.it/343619</v>
      </c>
      <c r="J119"/>
    </row>
    <row r="120" spans="1:10" s="30" customFormat="1">
      <c r="A120" s="1"/>
      <c r="B120" s="40" t="s">
        <v>12</v>
      </c>
      <c r="C120" s="26">
        <v>343611</v>
      </c>
      <c r="D120" s="25" t="s">
        <v>49</v>
      </c>
      <c r="E120" s="25"/>
      <c r="F120" s="27">
        <v>0</v>
      </c>
      <c r="G120" s="51">
        <v>158.6</v>
      </c>
      <c r="H120" s="32">
        <f t="shared" si="5"/>
        <v>0</v>
      </c>
      <c r="I120" s="29" t="str">
        <f t="shared" si="4"/>
        <v>https://www.campustore.it/343611</v>
      </c>
      <c r="J120"/>
    </row>
    <row r="121" spans="1:10" s="30" customFormat="1">
      <c r="A121" s="1"/>
      <c r="B121" s="40" t="s">
        <v>12</v>
      </c>
      <c r="C121" s="26">
        <v>343618</v>
      </c>
      <c r="D121" s="25" t="s">
        <v>50</v>
      </c>
      <c r="E121" s="25"/>
      <c r="F121" s="27">
        <v>0</v>
      </c>
      <c r="G121" s="51">
        <v>8.49</v>
      </c>
      <c r="H121" s="32">
        <f t="shared" si="5"/>
        <v>0</v>
      </c>
      <c r="I121" s="29" t="str">
        <f t="shared" si="4"/>
        <v>https://www.campustore.it/343618</v>
      </c>
      <c r="J121"/>
    </row>
    <row r="122" spans="1:10" s="30" customFormat="1">
      <c r="A122" s="1"/>
      <c r="B122" s="40" t="s">
        <v>12</v>
      </c>
      <c r="C122" s="26">
        <v>343729</v>
      </c>
      <c r="D122" s="25" t="s">
        <v>51</v>
      </c>
      <c r="E122" s="25"/>
      <c r="F122" s="27">
        <v>0</v>
      </c>
      <c r="G122" s="51">
        <v>193.98</v>
      </c>
      <c r="H122" s="32">
        <v>0</v>
      </c>
      <c r="I122" s="29" t="str">
        <f t="shared" si="4"/>
        <v>https://www.campustore.it/343729</v>
      </c>
      <c r="J122"/>
    </row>
    <row r="123" spans="1:10" s="30" customFormat="1">
      <c r="A123" s="1"/>
      <c r="B123" s="68" t="s">
        <v>89</v>
      </c>
      <c r="C123" s="26">
        <v>342833</v>
      </c>
      <c r="D123" s="25" t="s">
        <v>90</v>
      </c>
      <c r="E123" s="25" t="s">
        <v>91</v>
      </c>
      <c r="F123" s="27">
        <v>5</v>
      </c>
      <c r="G123" s="28">
        <v>15.86</v>
      </c>
      <c r="H123" s="28">
        <f>G123*F123</f>
        <v>79.3</v>
      </c>
      <c r="I123" s="29" t="str">
        <f t="shared" si="4"/>
        <v>https://www.campustore.it/342833</v>
      </c>
    </row>
    <row r="124" spans="1:10" s="30" customFormat="1">
      <c r="A124" s="1"/>
      <c r="B124" s="68" t="s">
        <v>89</v>
      </c>
      <c r="C124" s="26">
        <v>342834</v>
      </c>
      <c r="D124" s="25" t="s">
        <v>92</v>
      </c>
      <c r="E124" s="25"/>
      <c r="F124" s="27">
        <v>5</v>
      </c>
      <c r="G124" s="28">
        <v>19</v>
      </c>
      <c r="H124" s="28">
        <f>G124*F124</f>
        <v>95</v>
      </c>
      <c r="I124" s="29" t="str">
        <f t="shared" si="4"/>
        <v>https://www.campustore.it/342834</v>
      </c>
    </row>
    <row r="125" spans="1:10" s="30" customFormat="1">
      <c r="A125" s="1"/>
      <c r="B125" s="68" t="s">
        <v>89</v>
      </c>
      <c r="C125" s="26">
        <v>342837</v>
      </c>
      <c r="D125" s="25" t="s">
        <v>93</v>
      </c>
      <c r="E125" s="25"/>
      <c r="F125" s="27">
        <v>5</v>
      </c>
      <c r="G125" s="28">
        <v>13.9</v>
      </c>
      <c r="H125" s="28">
        <f>G125*F125</f>
        <v>69.5</v>
      </c>
      <c r="I125" s="29" t="str">
        <f t="shared" si="4"/>
        <v>https://www.campustore.it/342837</v>
      </c>
    </row>
    <row r="126" spans="1:10" s="30" customFormat="1">
      <c r="A126" s="1"/>
      <c r="B126" s="68" t="s">
        <v>89</v>
      </c>
      <c r="C126" s="26">
        <v>317510</v>
      </c>
      <c r="D126" s="25" t="s">
        <v>13</v>
      </c>
      <c r="E126" s="25" t="s">
        <v>13</v>
      </c>
      <c r="F126" s="31">
        <v>2</v>
      </c>
      <c r="G126" s="28">
        <v>16.96</v>
      </c>
      <c r="H126" s="32">
        <f t="shared" ref="H126:H157" si="6">F126*G126</f>
        <v>33.92</v>
      </c>
      <c r="I126" s="29" t="str">
        <f t="shared" si="4"/>
        <v>https://www.campustore.it/317510</v>
      </c>
      <c r="J126"/>
    </row>
    <row r="127" spans="1:10" s="30" customFormat="1">
      <c r="A127" s="1"/>
      <c r="B127" s="68" t="s">
        <v>89</v>
      </c>
      <c r="C127" s="35">
        <v>340813</v>
      </c>
      <c r="D127" s="34" t="s">
        <v>14</v>
      </c>
      <c r="E127" s="34" t="s">
        <v>14</v>
      </c>
      <c r="F127" s="31">
        <v>1</v>
      </c>
      <c r="G127" s="36">
        <v>398.99</v>
      </c>
      <c r="H127" s="32">
        <f t="shared" si="6"/>
        <v>398.99</v>
      </c>
      <c r="I127" s="29" t="str">
        <f t="shared" si="4"/>
        <v>https://www.campustore.it/340813</v>
      </c>
    </row>
    <row r="128" spans="1:10" s="30" customFormat="1">
      <c r="A128" s="33"/>
      <c r="B128" s="68" t="s">
        <v>89</v>
      </c>
      <c r="C128" s="37">
        <v>340775</v>
      </c>
      <c r="D128" s="34" t="s">
        <v>15</v>
      </c>
      <c r="E128" s="34" t="s">
        <v>15</v>
      </c>
      <c r="F128" s="31">
        <v>1</v>
      </c>
      <c r="G128" s="36">
        <v>169.58</v>
      </c>
      <c r="H128" s="32">
        <f t="shared" si="6"/>
        <v>169.58</v>
      </c>
      <c r="I128" s="29" t="str">
        <f t="shared" si="4"/>
        <v>https://www.campustore.it/340775</v>
      </c>
    </row>
    <row r="129" spans="1:10" s="30" customFormat="1">
      <c r="A129" s="33"/>
      <c r="B129" s="68" t="s">
        <v>89</v>
      </c>
      <c r="C129" s="37">
        <v>317511</v>
      </c>
      <c r="D129" s="34" t="s">
        <v>16</v>
      </c>
      <c r="E129" s="34" t="s">
        <v>16</v>
      </c>
      <c r="F129" s="31">
        <v>2</v>
      </c>
      <c r="G129" s="36">
        <v>89.06</v>
      </c>
      <c r="H129" s="32">
        <f t="shared" si="6"/>
        <v>178.12</v>
      </c>
      <c r="I129" s="29" t="str">
        <f t="shared" si="4"/>
        <v>https://www.campustore.it/317511</v>
      </c>
    </row>
    <row r="130" spans="1:10" s="30" customFormat="1">
      <c r="A130" s="33"/>
      <c r="B130" s="41" t="s">
        <v>52</v>
      </c>
      <c r="C130" s="37">
        <v>340608</v>
      </c>
      <c r="D130" s="34" t="s">
        <v>53</v>
      </c>
      <c r="E130" s="34" t="s">
        <v>53</v>
      </c>
      <c r="F130" s="31">
        <v>10</v>
      </c>
      <c r="G130" s="36">
        <v>54.9</v>
      </c>
      <c r="H130" s="32">
        <f t="shared" si="6"/>
        <v>549</v>
      </c>
      <c r="I130" s="29" t="str">
        <f t="shared" ref="I130:I161" si="7">HYPERLINK("https://www.campustore.it/"&amp;C130)</f>
        <v>https://www.campustore.it/340608</v>
      </c>
    </row>
    <row r="131" spans="1:10" s="30" customFormat="1">
      <c r="A131" s="33"/>
      <c r="B131" s="41" t="s">
        <v>52</v>
      </c>
      <c r="C131" s="37">
        <v>317512</v>
      </c>
      <c r="D131" s="34" t="s">
        <v>54</v>
      </c>
      <c r="E131" s="34" t="s">
        <v>54</v>
      </c>
      <c r="F131" s="31">
        <v>3</v>
      </c>
      <c r="G131" s="36">
        <v>21.35</v>
      </c>
      <c r="H131" s="32">
        <f t="shared" si="6"/>
        <v>64.050000000000011</v>
      </c>
      <c r="I131" s="29" t="str">
        <f t="shared" si="7"/>
        <v>https://www.campustore.it/317512</v>
      </c>
    </row>
    <row r="132" spans="1:10" s="30" customFormat="1">
      <c r="A132" s="33"/>
      <c r="B132" s="41" t="s">
        <v>52</v>
      </c>
      <c r="C132" s="26">
        <v>340800</v>
      </c>
      <c r="D132" s="25" t="s">
        <v>55</v>
      </c>
      <c r="E132" s="25" t="s">
        <v>55</v>
      </c>
      <c r="F132" s="31">
        <v>2</v>
      </c>
      <c r="G132" s="28">
        <v>24.28</v>
      </c>
      <c r="H132" s="32">
        <f t="shared" si="6"/>
        <v>48.56</v>
      </c>
      <c r="I132" s="29" t="str">
        <f t="shared" si="7"/>
        <v>https://www.campustore.it/340800</v>
      </c>
    </row>
    <row r="133" spans="1:10" s="30" customFormat="1">
      <c r="A133" s="1"/>
      <c r="B133" s="41" t="s">
        <v>52</v>
      </c>
      <c r="C133" s="26">
        <v>318521</v>
      </c>
      <c r="D133" s="25" t="s">
        <v>56</v>
      </c>
      <c r="E133" s="25" t="s">
        <v>56</v>
      </c>
      <c r="F133" s="31">
        <v>2</v>
      </c>
      <c r="G133" s="28">
        <v>63.68</v>
      </c>
      <c r="H133" s="32">
        <f t="shared" si="6"/>
        <v>127.36</v>
      </c>
      <c r="I133" s="29" t="str">
        <f t="shared" si="7"/>
        <v>https://www.campustore.it/318521</v>
      </c>
      <c r="J133"/>
    </row>
    <row r="134" spans="1:10" s="30" customFormat="1">
      <c r="A134" s="1"/>
      <c r="B134" s="41" t="s">
        <v>52</v>
      </c>
      <c r="C134" s="26">
        <v>315763</v>
      </c>
      <c r="D134" s="25" t="s">
        <v>57</v>
      </c>
      <c r="E134" s="25" t="s">
        <v>57</v>
      </c>
      <c r="F134" s="31">
        <v>1</v>
      </c>
      <c r="G134" s="28">
        <v>594.14</v>
      </c>
      <c r="H134" s="32">
        <f t="shared" si="6"/>
        <v>594.14</v>
      </c>
      <c r="I134" s="29" t="str">
        <f t="shared" si="7"/>
        <v>https://www.campustore.it/315763</v>
      </c>
      <c r="J134"/>
    </row>
    <row r="135" spans="1:10" s="30" customFormat="1">
      <c r="A135" s="1"/>
      <c r="B135" s="41" t="s">
        <v>52</v>
      </c>
      <c r="C135" s="26">
        <v>320030</v>
      </c>
      <c r="D135" s="25" t="s">
        <v>58</v>
      </c>
      <c r="E135" s="25" t="s">
        <v>58</v>
      </c>
      <c r="F135" s="31">
        <v>1</v>
      </c>
      <c r="G135" s="28">
        <v>300.73</v>
      </c>
      <c r="H135" s="32">
        <f t="shared" si="6"/>
        <v>300.73</v>
      </c>
      <c r="I135" s="29" t="str">
        <f t="shared" si="7"/>
        <v>https://www.campustore.it/320030</v>
      </c>
      <c r="J135"/>
    </row>
    <row r="136" spans="1:10" s="30" customFormat="1">
      <c r="A136" s="1"/>
      <c r="B136" s="41" t="s">
        <v>52</v>
      </c>
      <c r="C136" s="26">
        <v>338723</v>
      </c>
      <c r="D136" s="25" t="s">
        <v>59</v>
      </c>
      <c r="E136" s="25" t="s">
        <v>60</v>
      </c>
      <c r="F136" s="31">
        <v>12</v>
      </c>
      <c r="G136" s="28">
        <v>77.900000000000006</v>
      </c>
      <c r="H136" s="32">
        <f t="shared" si="6"/>
        <v>934.80000000000007</v>
      </c>
      <c r="I136" s="29" t="str">
        <f t="shared" si="7"/>
        <v>https://www.campustore.it/338723</v>
      </c>
      <c r="J136"/>
    </row>
    <row r="137" spans="1:10" s="30" customFormat="1">
      <c r="A137" s="1"/>
      <c r="B137" s="66" t="s">
        <v>52</v>
      </c>
      <c r="C137" s="26">
        <v>246555</v>
      </c>
      <c r="D137" s="25" t="s">
        <v>138</v>
      </c>
      <c r="E137" s="25"/>
      <c r="F137" s="27">
        <v>0</v>
      </c>
      <c r="G137" s="51">
        <v>501.42</v>
      </c>
      <c r="H137" s="32">
        <f t="shared" si="6"/>
        <v>0</v>
      </c>
      <c r="I137" s="29" t="str">
        <f t="shared" si="7"/>
        <v>https://www.campustore.it/246555</v>
      </c>
      <c r="J137"/>
    </row>
    <row r="138" spans="1:10" s="30" customFormat="1">
      <c r="A138" s="1"/>
      <c r="B138" s="65" t="s">
        <v>52</v>
      </c>
      <c r="C138" s="26">
        <v>249683</v>
      </c>
      <c r="D138" s="25" t="s">
        <v>139</v>
      </c>
      <c r="E138" s="25"/>
      <c r="F138" s="27">
        <v>0</v>
      </c>
      <c r="G138" s="51">
        <v>378.2</v>
      </c>
      <c r="H138" s="32">
        <f t="shared" si="6"/>
        <v>0</v>
      </c>
      <c r="I138" s="29" t="str">
        <f t="shared" si="7"/>
        <v>https://www.campustore.it/249683</v>
      </c>
      <c r="J138"/>
    </row>
    <row r="139" spans="1:10" s="30" customFormat="1">
      <c r="A139" s="1"/>
      <c r="B139" s="66" t="s">
        <v>52</v>
      </c>
      <c r="C139" s="26">
        <v>170205</v>
      </c>
      <c r="D139" s="25" t="s">
        <v>140</v>
      </c>
      <c r="E139" s="25"/>
      <c r="F139" s="27">
        <v>0</v>
      </c>
      <c r="G139" s="51">
        <v>652.70000000000005</v>
      </c>
      <c r="H139" s="32">
        <f t="shared" si="6"/>
        <v>0</v>
      </c>
      <c r="I139" s="29" t="str">
        <f t="shared" si="7"/>
        <v>https://www.campustore.it/170205</v>
      </c>
      <c r="J139"/>
    </row>
    <row r="140" spans="1:10" s="30" customFormat="1">
      <c r="A140" s="1"/>
      <c r="B140" s="66" t="s">
        <v>52</v>
      </c>
      <c r="C140" s="26">
        <v>180759</v>
      </c>
      <c r="D140" s="25" t="s">
        <v>141</v>
      </c>
      <c r="E140" s="25"/>
      <c r="F140" s="27">
        <v>0</v>
      </c>
      <c r="G140" s="51">
        <v>149.22999999999999</v>
      </c>
      <c r="H140" s="32">
        <f t="shared" si="6"/>
        <v>0</v>
      </c>
      <c r="I140" s="29" t="str">
        <f t="shared" si="7"/>
        <v>https://www.campustore.it/180759</v>
      </c>
      <c r="J140"/>
    </row>
    <row r="141" spans="1:10" s="30" customFormat="1">
      <c r="A141" s="1"/>
      <c r="B141" s="66" t="s">
        <v>52</v>
      </c>
      <c r="C141" s="26">
        <v>148137</v>
      </c>
      <c r="D141" s="25" t="s">
        <v>142</v>
      </c>
      <c r="E141" s="25"/>
      <c r="F141" s="27">
        <v>0</v>
      </c>
      <c r="G141" s="51">
        <v>1884.9</v>
      </c>
      <c r="H141" s="32">
        <f t="shared" si="6"/>
        <v>0</v>
      </c>
      <c r="I141" s="29" t="str">
        <f t="shared" si="7"/>
        <v>https://www.campustore.it/148137</v>
      </c>
      <c r="J141"/>
    </row>
    <row r="142" spans="1:10" s="30" customFormat="1">
      <c r="A142" s="1"/>
      <c r="B142" s="66" t="s">
        <v>52</v>
      </c>
      <c r="C142" s="26">
        <v>245120</v>
      </c>
      <c r="D142" s="25" t="s">
        <v>143</v>
      </c>
      <c r="E142" s="25"/>
      <c r="F142" s="27">
        <v>0</v>
      </c>
      <c r="G142" s="51">
        <v>219.6</v>
      </c>
      <c r="H142" s="32">
        <f t="shared" si="6"/>
        <v>0</v>
      </c>
      <c r="I142" s="29" t="str">
        <f t="shared" si="7"/>
        <v>https://www.campustore.it/245120</v>
      </c>
      <c r="J142"/>
    </row>
    <row r="143" spans="1:10" s="30" customFormat="1">
      <c r="A143" s="1"/>
      <c r="B143" s="66" t="s">
        <v>52</v>
      </c>
      <c r="C143" s="26">
        <v>167137</v>
      </c>
      <c r="D143" s="25" t="s">
        <v>144</v>
      </c>
      <c r="E143" s="25"/>
      <c r="F143" s="27">
        <v>0</v>
      </c>
      <c r="G143" s="51">
        <v>89.06</v>
      </c>
      <c r="H143" s="32">
        <f t="shared" si="6"/>
        <v>0</v>
      </c>
      <c r="I143" s="29" t="str">
        <f t="shared" si="7"/>
        <v>https://www.campustore.it/167137</v>
      </c>
      <c r="J143"/>
    </row>
    <row r="144" spans="1:10" s="30" customFormat="1">
      <c r="A144" s="1"/>
      <c r="B144" s="66" t="s">
        <v>52</v>
      </c>
      <c r="C144" s="26">
        <v>165934</v>
      </c>
      <c r="D144" s="25" t="s">
        <v>145</v>
      </c>
      <c r="E144" s="25"/>
      <c r="F144" s="27">
        <v>0</v>
      </c>
      <c r="G144" s="51">
        <v>553.88</v>
      </c>
      <c r="H144" s="32">
        <f t="shared" si="6"/>
        <v>0</v>
      </c>
      <c r="I144" s="29" t="str">
        <f t="shared" si="7"/>
        <v>https://www.campustore.it/165934</v>
      </c>
      <c r="J144"/>
    </row>
    <row r="145" spans="1:10" s="30" customFormat="1">
      <c r="A145" s="1"/>
      <c r="B145" s="66" t="s">
        <v>52</v>
      </c>
      <c r="C145" s="26">
        <v>215691</v>
      </c>
      <c r="D145" s="25" t="s">
        <v>146</v>
      </c>
      <c r="E145" s="25"/>
      <c r="F145" s="27">
        <v>0</v>
      </c>
      <c r="G145" s="51">
        <v>91.62</v>
      </c>
      <c r="H145" s="32">
        <f t="shared" si="6"/>
        <v>0</v>
      </c>
      <c r="I145" s="29" t="str">
        <f t="shared" si="7"/>
        <v>https://www.campustore.it/215691</v>
      </c>
      <c r="J145"/>
    </row>
    <row r="146" spans="1:10" s="30" customFormat="1">
      <c r="A146" s="1"/>
      <c r="B146" s="66" t="s">
        <v>52</v>
      </c>
      <c r="C146" s="26">
        <v>215270</v>
      </c>
      <c r="D146" s="25" t="s">
        <v>147</v>
      </c>
      <c r="E146" s="25"/>
      <c r="F146" s="27">
        <v>0</v>
      </c>
      <c r="G146" s="51">
        <v>1341.15</v>
      </c>
      <c r="H146" s="32">
        <f t="shared" si="6"/>
        <v>0</v>
      </c>
      <c r="I146" s="29" t="str">
        <f t="shared" si="7"/>
        <v>https://www.campustore.it/215270</v>
      </c>
      <c r="J146"/>
    </row>
    <row r="147" spans="1:10" s="30" customFormat="1">
      <c r="A147" s="1"/>
      <c r="B147" s="66" t="s">
        <v>52</v>
      </c>
      <c r="C147" s="26">
        <v>215905</v>
      </c>
      <c r="D147" s="25" t="s">
        <v>148</v>
      </c>
      <c r="E147" s="25"/>
      <c r="F147" s="27">
        <v>0</v>
      </c>
      <c r="G147" s="51">
        <v>116.75</v>
      </c>
      <c r="H147" s="32">
        <f t="shared" si="6"/>
        <v>0</v>
      </c>
      <c r="I147" s="29" t="str">
        <f t="shared" si="7"/>
        <v>https://www.campustore.it/215905</v>
      </c>
      <c r="J147"/>
    </row>
    <row r="148" spans="1:10" s="30" customFormat="1">
      <c r="A148" s="1"/>
      <c r="B148" s="66" t="s">
        <v>52</v>
      </c>
      <c r="C148" s="26">
        <v>215777</v>
      </c>
      <c r="D148" s="25" t="s">
        <v>149</v>
      </c>
      <c r="E148" s="25"/>
      <c r="F148" s="27">
        <v>0</v>
      </c>
      <c r="G148" s="51">
        <v>239</v>
      </c>
      <c r="H148" s="32">
        <f t="shared" si="6"/>
        <v>0</v>
      </c>
      <c r="I148" s="29" t="str">
        <f t="shared" si="7"/>
        <v>https://www.campustore.it/215777</v>
      </c>
      <c r="J148"/>
    </row>
    <row r="149" spans="1:10" s="30" customFormat="1">
      <c r="A149" s="1"/>
      <c r="B149" s="66" t="s">
        <v>52</v>
      </c>
      <c r="C149" s="26">
        <v>215399</v>
      </c>
      <c r="D149" s="25" t="s">
        <v>150</v>
      </c>
      <c r="E149" s="25"/>
      <c r="F149" s="27">
        <v>0</v>
      </c>
      <c r="G149" s="51">
        <v>224.72</v>
      </c>
      <c r="H149" s="32">
        <f t="shared" si="6"/>
        <v>0</v>
      </c>
      <c r="I149" s="29" t="str">
        <f t="shared" si="7"/>
        <v>https://www.campustore.it/215399</v>
      </c>
      <c r="J149"/>
    </row>
    <row r="150" spans="1:10" s="30" customFormat="1">
      <c r="A150" s="1"/>
      <c r="B150" s="66" t="s">
        <v>52</v>
      </c>
      <c r="C150" s="26">
        <v>263167</v>
      </c>
      <c r="D150" s="25" t="s">
        <v>151</v>
      </c>
      <c r="E150" s="25"/>
      <c r="F150" s="27">
        <v>0</v>
      </c>
      <c r="G150" s="51">
        <v>276.94</v>
      </c>
      <c r="H150" s="32">
        <f t="shared" si="6"/>
        <v>0</v>
      </c>
      <c r="I150" s="29" t="str">
        <f t="shared" si="7"/>
        <v>https://www.campustore.it/263167</v>
      </c>
      <c r="J150"/>
    </row>
    <row r="151" spans="1:10" s="30" customFormat="1">
      <c r="A151" s="1"/>
      <c r="B151" s="66" t="s">
        <v>52</v>
      </c>
      <c r="C151" s="26">
        <v>239173</v>
      </c>
      <c r="D151" s="25" t="s">
        <v>152</v>
      </c>
      <c r="E151" s="25"/>
      <c r="F151" s="27">
        <v>0</v>
      </c>
      <c r="G151" s="51">
        <v>894.26</v>
      </c>
      <c r="H151" s="32">
        <f t="shared" si="6"/>
        <v>0</v>
      </c>
      <c r="I151" s="29" t="str">
        <f t="shared" si="7"/>
        <v>https://www.campustore.it/239173</v>
      </c>
      <c r="J151"/>
    </row>
    <row r="152" spans="1:10" s="30" customFormat="1">
      <c r="A152" s="1"/>
      <c r="B152" s="66" t="s">
        <v>52</v>
      </c>
      <c r="C152" s="26">
        <v>243338</v>
      </c>
      <c r="D152" s="25" t="s">
        <v>153</v>
      </c>
      <c r="E152" s="25"/>
      <c r="F152" s="27">
        <v>0</v>
      </c>
      <c r="G152" s="51">
        <v>335.5</v>
      </c>
      <c r="H152" s="32">
        <f t="shared" si="6"/>
        <v>0</v>
      </c>
      <c r="I152" s="29" t="str">
        <f t="shared" si="7"/>
        <v>https://www.campustore.it/243338</v>
      </c>
      <c r="J152"/>
    </row>
    <row r="153" spans="1:10" s="30" customFormat="1">
      <c r="A153" s="1"/>
      <c r="B153" s="66" t="s">
        <v>52</v>
      </c>
      <c r="C153" s="26">
        <v>286180</v>
      </c>
      <c r="D153" s="25" t="s">
        <v>154</v>
      </c>
      <c r="E153" s="25"/>
      <c r="F153" s="27">
        <v>0</v>
      </c>
      <c r="G153" s="51">
        <v>555.1</v>
      </c>
      <c r="H153" s="32">
        <f t="shared" si="6"/>
        <v>0</v>
      </c>
      <c r="I153" s="29" t="str">
        <f t="shared" si="7"/>
        <v>https://www.campustore.it/286180</v>
      </c>
      <c r="J153"/>
    </row>
    <row r="154" spans="1:10" s="30" customFormat="1">
      <c r="A154" s="1"/>
      <c r="B154" s="66" t="s">
        <v>52</v>
      </c>
      <c r="C154" s="26">
        <v>290824</v>
      </c>
      <c r="D154" s="25" t="s">
        <v>155</v>
      </c>
      <c r="E154" s="25"/>
      <c r="F154" s="27">
        <v>0</v>
      </c>
      <c r="G154" s="51">
        <v>475.8</v>
      </c>
      <c r="H154" s="32">
        <f t="shared" si="6"/>
        <v>0</v>
      </c>
      <c r="I154" s="29" t="str">
        <f t="shared" si="7"/>
        <v>https://www.campustore.it/290824</v>
      </c>
      <c r="J154"/>
    </row>
    <row r="155" spans="1:10" s="30" customFormat="1">
      <c r="A155" s="1"/>
      <c r="B155" s="66" t="s">
        <v>52</v>
      </c>
      <c r="C155" s="26">
        <v>295185</v>
      </c>
      <c r="D155" s="25" t="s">
        <v>156</v>
      </c>
      <c r="E155" s="25"/>
      <c r="F155" s="27">
        <v>0</v>
      </c>
      <c r="G155" s="51">
        <v>2098.5</v>
      </c>
      <c r="H155" s="32">
        <f t="shared" si="6"/>
        <v>0</v>
      </c>
      <c r="I155" s="29" t="str">
        <f t="shared" si="7"/>
        <v>https://www.campustore.it/295185</v>
      </c>
      <c r="J155"/>
    </row>
    <row r="156" spans="1:10" s="30" customFormat="1">
      <c r="A156" s="1"/>
      <c r="B156" s="66" t="s">
        <v>52</v>
      </c>
      <c r="C156" s="26">
        <v>312484</v>
      </c>
      <c r="D156" s="25" t="s">
        <v>157</v>
      </c>
      <c r="E156" s="25"/>
      <c r="F156" s="27">
        <v>0</v>
      </c>
      <c r="G156" s="51">
        <v>732</v>
      </c>
      <c r="H156" s="32">
        <f t="shared" si="6"/>
        <v>0</v>
      </c>
      <c r="I156" s="29" t="str">
        <f t="shared" si="7"/>
        <v>https://www.campustore.it/312484</v>
      </c>
      <c r="J156"/>
    </row>
    <row r="157" spans="1:10" s="30" customFormat="1">
      <c r="A157" s="1"/>
      <c r="B157" s="66" t="s">
        <v>52</v>
      </c>
      <c r="C157" s="26">
        <v>318510</v>
      </c>
      <c r="D157" s="25" t="s">
        <v>158</v>
      </c>
      <c r="E157" s="25"/>
      <c r="F157" s="27">
        <v>0</v>
      </c>
      <c r="G157" s="51">
        <v>219.6</v>
      </c>
      <c r="H157" s="32">
        <f t="shared" si="6"/>
        <v>0</v>
      </c>
      <c r="I157" s="29" t="str">
        <f t="shared" si="7"/>
        <v>https://www.campustore.it/318510</v>
      </c>
      <c r="J157"/>
    </row>
    <row r="158" spans="1:10" s="30" customFormat="1">
      <c r="A158" s="1"/>
      <c r="B158" s="66" t="s">
        <v>52</v>
      </c>
      <c r="C158" s="26">
        <v>318515</v>
      </c>
      <c r="D158" s="25" t="s">
        <v>159</v>
      </c>
      <c r="E158" s="25"/>
      <c r="F158" s="27">
        <v>0</v>
      </c>
      <c r="G158" s="51">
        <v>1633.58</v>
      </c>
      <c r="H158" s="32">
        <f t="shared" ref="H158:H179" si="8">F158*G158</f>
        <v>0</v>
      </c>
      <c r="I158" s="29" t="str">
        <f t="shared" si="7"/>
        <v>https://www.campustore.it/318515</v>
      </c>
      <c r="J158"/>
    </row>
    <row r="159" spans="1:10" s="30" customFormat="1">
      <c r="A159" s="1"/>
      <c r="B159" s="66" t="s">
        <v>52</v>
      </c>
      <c r="C159" s="26">
        <v>326696</v>
      </c>
      <c r="D159" s="25" t="s">
        <v>160</v>
      </c>
      <c r="E159" s="25"/>
      <c r="F159" s="27">
        <v>0</v>
      </c>
      <c r="G159" s="51">
        <v>528.26</v>
      </c>
      <c r="H159" s="32">
        <f t="shared" si="8"/>
        <v>0</v>
      </c>
      <c r="I159" s="29" t="str">
        <f t="shared" si="7"/>
        <v>https://www.campustore.it/326696</v>
      </c>
      <c r="J159"/>
    </row>
    <row r="160" spans="1:10" s="30" customFormat="1">
      <c r="A160" s="1"/>
      <c r="B160" s="66" t="s">
        <v>52</v>
      </c>
      <c r="C160" s="26">
        <v>338413</v>
      </c>
      <c r="D160" s="25" t="s">
        <v>161</v>
      </c>
      <c r="E160" s="25"/>
      <c r="F160" s="27">
        <v>0</v>
      </c>
      <c r="G160" s="51">
        <v>294.51</v>
      </c>
      <c r="H160" s="32">
        <f t="shared" si="8"/>
        <v>0</v>
      </c>
      <c r="I160" s="29" t="str">
        <f t="shared" si="7"/>
        <v>https://www.campustore.it/338413</v>
      </c>
      <c r="J160"/>
    </row>
    <row r="161" spans="1:10" s="30" customFormat="1">
      <c r="B161" s="66" t="s">
        <v>52</v>
      </c>
      <c r="C161" s="26">
        <v>342429</v>
      </c>
      <c r="D161" s="25" t="s">
        <v>217</v>
      </c>
      <c r="E161" s="25"/>
      <c r="F161" s="27">
        <v>0</v>
      </c>
      <c r="G161" s="51">
        <v>3233</v>
      </c>
      <c r="H161" s="32">
        <f t="shared" si="8"/>
        <v>0</v>
      </c>
      <c r="I161" s="29" t="str">
        <f t="shared" si="7"/>
        <v>https://www.campustore.it/342429</v>
      </c>
      <c r="J161"/>
    </row>
    <row r="162" spans="1:10" s="30" customFormat="1">
      <c r="A162" s="1"/>
      <c r="B162" s="66" t="s">
        <v>52</v>
      </c>
      <c r="C162" s="26">
        <v>342733</v>
      </c>
      <c r="D162" s="25" t="s">
        <v>218</v>
      </c>
      <c r="E162" s="25"/>
      <c r="F162" s="27">
        <v>0</v>
      </c>
      <c r="G162" s="51">
        <v>157.38</v>
      </c>
      <c r="H162" s="32">
        <f t="shared" si="8"/>
        <v>0</v>
      </c>
      <c r="I162" s="29" t="str">
        <f t="shared" ref="I162:I194" si="9">HYPERLINK("https://www.campustore.it/"&amp;C162)</f>
        <v>https://www.campustore.it/342733</v>
      </c>
      <c r="J162"/>
    </row>
    <row r="163" spans="1:10" s="30" customFormat="1">
      <c r="A163" s="1"/>
      <c r="B163" s="66" t="s">
        <v>52</v>
      </c>
      <c r="C163" s="26">
        <v>342734</v>
      </c>
      <c r="D163" s="25" t="s">
        <v>219</v>
      </c>
      <c r="E163" s="25"/>
      <c r="F163" s="27">
        <v>0</v>
      </c>
      <c r="G163" s="51">
        <v>71.98</v>
      </c>
      <c r="H163" s="32">
        <f t="shared" si="8"/>
        <v>0</v>
      </c>
      <c r="I163" s="29" t="str">
        <f t="shared" si="9"/>
        <v>https://www.campustore.it/342734</v>
      </c>
      <c r="J163"/>
    </row>
    <row r="164" spans="1:10" s="30" customFormat="1">
      <c r="A164" s="1"/>
      <c r="B164" s="66" t="s">
        <v>52</v>
      </c>
      <c r="C164" s="26">
        <v>342735</v>
      </c>
      <c r="D164" s="25" t="s">
        <v>220</v>
      </c>
      <c r="E164" s="25"/>
      <c r="F164" s="27">
        <v>0</v>
      </c>
      <c r="G164" s="51">
        <v>71.98</v>
      </c>
      <c r="H164" s="32">
        <f t="shared" si="8"/>
        <v>0</v>
      </c>
      <c r="I164" s="29" t="str">
        <f t="shared" si="9"/>
        <v>https://www.campustore.it/342735</v>
      </c>
      <c r="J164"/>
    </row>
    <row r="165" spans="1:10" s="30" customFormat="1">
      <c r="A165" s="1"/>
      <c r="B165" s="66" t="s">
        <v>52</v>
      </c>
      <c r="C165" s="26">
        <v>342736</v>
      </c>
      <c r="D165" s="25" t="s">
        <v>221</v>
      </c>
      <c r="E165" s="25"/>
      <c r="F165" s="27">
        <v>0</v>
      </c>
      <c r="G165" s="51">
        <v>157.38</v>
      </c>
      <c r="H165" s="32">
        <f t="shared" si="8"/>
        <v>0</v>
      </c>
      <c r="I165" s="29" t="str">
        <f t="shared" si="9"/>
        <v>https://www.campustore.it/342736</v>
      </c>
      <c r="J165"/>
    </row>
    <row r="166" spans="1:10" s="30" customFormat="1">
      <c r="A166" s="1"/>
      <c r="B166" s="66" t="s">
        <v>52</v>
      </c>
      <c r="C166" s="26">
        <v>342737</v>
      </c>
      <c r="D166" s="25" t="s">
        <v>222</v>
      </c>
      <c r="E166" s="25"/>
      <c r="F166" s="27">
        <v>0</v>
      </c>
      <c r="G166" s="51">
        <v>84.18</v>
      </c>
      <c r="H166" s="32">
        <f t="shared" si="8"/>
        <v>0</v>
      </c>
      <c r="I166" s="29" t="str">
        <f t="shared" si="9"/>
        <v>https://www.campustore.it/342737</v>
      </c>
      <c r="J166"/>
    </row>
    <row r="167" spans="1:10" s="30" customFormat="1">
      <c r="A167" s="1"/>
      <c r="B167" s="66" t="s">
        <v>52</v>
      </c>
      <c r="C167" s="26">
        <v>342738</v>
      </c>
      <c r="D167" s="25" t="s">
        <v>223</v>
      </c>
      <c r="E167" s="25"/>
      <c r="F167" s="27">
        <v>0</v>
      </c>
      <c r="G167" s="51">
        <v>169.58</v>
      </c>
      <c r="H167" s="32">
        <f t="shared" si="8"/>
        <v>0</v>
      </c>
      <c r="I167" s="29" t="str">
        <f t="shared" si="9"/>
        <v>https://www.campustore.it/342738</v>
      </c>
      <c r="J167"/>
    </row>
    <row r="168" spans="1:10" s="30" customFormat="1">
      <c r="A168" s="1"/>
      <c r="B168" s="66" t="s">
        <v>52</v>
      </c>
      <c r="C168" s="26">
        <v>343748</v>
      </c>
      <c r="D168" s="25" t="s">
        <v>61</v>
      </c>
      <c r="E168" s="25"/>
      <c r="F168" s="27">
        <v>0</v>
      </c>
      <c r="G168" s="51">
        <v>462.38</v>
      </c>
      <c r="H168" s="32">
        <f>F168*G168</f>
        <v>0</v>
      </c>
      <c r="I168" s="71" t="str">
        <f>HYPERLINK("https://www.campustore.it/"&amp;C168)</f>
        <v>https://www.campustore.it/343748</v>
      </c>
      <c r="J168"/>
    </row>
    <row r="169" spans="1:10" s="30" customFormat="1">
      <c r="A169" s="1"/>
      <c r="B169" s="66" t="s">
        <v>52</v>
      </c>
      <c r="C169" s="26">
        <v>343387</v>
      </c>
      <c r="D169" s="25" t="s">
        <v>239</v>
      </c>
      <c r="E169" s="25"/>
      <c r="F169" s="27">
        <v>0</v>
      </c>
      <c r="G169" s="51">
        <v>700.28</v>
      </c>
      <c r="H169" s="32">
        <f t="shared" si="8"/>
        <v>0</v>
      </c>
      <c r="I169" s="29" t="str">
        <f t="shared" si="9"/>
        <v>https://www.campustore.it/343387</v>
      </c>
      <c r="J169"/>
    </row>
    <row r="170" spans="1:10" s="30" customFormat="1">
      <c r="B170" s="42" t="s">
        <v>62</v>
      </c>
      <c r="C170" s="26">
        <v>327825</v>
      </c>
      <c r="D170" s="25" t="s">
        <v>65</v>
      </c>
      <c r="E170" s="25" t="s">
        <v>65</v>
      </c>
      <c r="F170" s="31">
        <v>1</v>
      </c>
      <c r="G170" s="28">
        <v>7625</v>
      </c>
      <c r="H170" s="32">
        <f t="shared" si="8"/>
        <v>7625</v>
      </c>
      <c r="I170" s="29" t="str">
        <f t="shared" si="9"/>
        <v>https://www.campustore.it/327825</v>
      </c>
      <c r="J170"/>
    </row>
    <row r="171" spans="1:10" s="30" customFormat="1">
      <c r="A171" s="1"/>
      <c r="B171" s="42" t="s">
        <v>62</v>
      </c>
      <c r="C171" s="26">
        <v>317513</v>
      </c>
      <c r="D171" s="25" t="s">
        <v>66</v>
      </c>
      <c r="E171" s="25" t="s">
        <v>66</v>
      </c>
      <c r="F171" s="31">
        <v>2</v>
      </c>
      <c r="G171" s="28">
        <v>56.12</v>
      </c>
      <c r="H171" s="32">
        <f t="shared" si="8"/>
        <v>112.24</v>
      </c>
      <c r="I171" s="29" t="str">
        <f t="shared" si="9"/>
        <v>https://www.campustore.it/317513</v>
      </c>
      <c r="J171"/>
    </row>
    <row r="172" spans="1:10" s="30" customFormat="1">
      <c r="A172" s="1"/>
      <c r="B172" s="42" t="s">
        <v>62</v>
      </c>
      <c r="C172" s="26">
        <v>340835</v>
      </c>
      <c r="D172" s="25" t="s">
        <v>94</v>
      </c>
      <c r="E172" s="25"/>
      <c r="F172" s="31">
        <v>1</v>
      </c>
      <c r="G172" s="28">
        <v>120</v>
      </c>
      <c r="H172" s="32">
        <f t="shared" si="8"/>
        <v>120</v>
      </c>
      <c r="I172" s="29" t="str">
        <f t="shared" si="9"/>
        <v>https://www.campustore.it/340835</v>
      </c>
      <c r="J172"/>
    </row>
    <row r="173" spans="1:10" s="30" customFormat="1">
      <c r="A173" s="1"/>
      <c r="B173" s="42" t="s">
        <v>62</v>
      </c>
      <c r="C173" s="26">
        <v>342666</v>
      </c>
      <c r="D173" s="25" t="s">
        <v>67</v>
      </c>
      <c r="E173" s="25" t="s">
        <v>67</v>
      </c>
      <c r="F173" s="31">
        <v>1</v>
      </c>
      <c r="G173" s="28">
        <v>699</v>
      </c>
      <c r="H173" s="32">
        <f t="shared" si="8"/>
        <v>699</v>
      </c>
      <c r="I173" s="29" t="str">
        <f t="shared" si="9"/>
        <v>https://www.campustore.it/342666</v>
      </c>
      <c r="J173"/>
    </row>
    <row r="174" spans="1:10" s="30" customFormat="1">
      <c r="A174" s="1"/>
      <c r="B174" s="42" t="s">
        <v>62</v>
      </c>
      <c r="C174" s="26">
        <v>340847</v>
      </c>
      <c r="D174" s="25" t="s">
        <v>68</v>
      </c>
      <c r="E174" s="25" t="s">
        <v>68</v>
      </c>
      <c r="F174" s="31">
        <v>2</v>
      </c>
      <c r="G174" s="28">
        <v>97.48</v>
      </c>
      <c r="H174" s="32">
        <f t="shared" si="8"/>
        <v>194.96</v>
      </c>
      <c r="I174" s="29" t="str">
        <f t="shared" si="9"/>
        <v>https://www.campustore.it/340847</v>
      </c>
      <c r="J174"/>
    </row>
    <row r="175" spans="1:10" s="30" customFormat="1">
      <c r="A175" s="1"/>
      <c r="B175" s="42" t="s">
        <v>62</v>
      </c>
      <c r="C175" s="58">
        <v>343064</v>
      </c>
      <c r="D175" s="59" t="s">
        <v>95</v>
      </c>
      <c r="E175" s="25"/>
      <c r="F175" s="27">
        <v>0</v>
      </c>
      <c r="G175" s="56">
        <v>55.78</v>
      </c>
      <c r="H175" s="32">
        <f t="shared" si="8"/>
        <v>0</v>
      </c>
      <c r="I175" s="29" t="str">
        <f t="shared" si="9"/>
        <v>https://www.campustore.it/343064</v>
      </c>
      <c r="J175"/>
    </row>
    <row r="176" spans="1:10">
      <c r="B176" s="42" t="s">
        <v>62</v>
      </c>
      <c r="C176" s="58">
        <v>343062</v>
      </c>
      <c r="D176" s="59" t="s">
        <v>80</v>
      </c>
      <c r="E176" s="60"/>
      <c r="F176" s="57">
        <v>0</v>
      </c>
      <c r="G176" s="56">
        <v>7</v>
      </c>
      <c r="H176" s="50">
        <f t="shared" si="8"/>
        <v>0</v>
      </c>
      <c r="I176" s="29" t="str">
        <f t="shared" si="9"/>
        <v>https://www.campustore.it/343062</v>
      </c>
    </row>
    <row r="177" spans="1:10">
      <c r="B177" s="42" t="s">
        <v>62</v>
      </c>
      <c r="C177" s="58">
        <v>343061</v>
      </c>
      <c r="D177" s="59" t="s">
        <v>81</v>
      </c>
      <c r="E177" s="60"/>
      <c r="F177" s="57">
        <v>0</v>
      </c>
      <c r="G177" s="56">
        <v>146.4</v>
      </c>
      <c r="H177" s="50">
        <f t="shared" si="8"/>
        <v>0</v>
      </c>
      <c r="I177" s="29" t="str">
        <f t="shared" si="9"/>
        <v>https://www.campustore.it/343061</v>
      </c>
    </row>
    <row r="178" spans="1:10">
      <c r="B178" s="42" t="s">
        <v>62</v>
      </c>
      <c r="C178" s="58">
        <v>343060</v>
      </c>
      <c r="D178" s="59" t="s">
        <v>82</v>
      </c>
      <c r="E178" s="60"/>
      <c r="F178" s="57">
        <v>0</v>
      </c>
      <c r="G178" s="56">
        <v>146.4</v>
      </c>
      <c r="H178" s="50">
        <f t="shared" si="8"/>
        <v>0</v>
      </c>
      <c r="I178" s="29" t="str">
        <f t="shared" si="9"/>
        <v>https://www.campustore.it/343060</v>
      </c>
    </row>
    <row r="179" spans="1:10">
      <c r="B179" s="42" t="s">
        <v>62</v>
      </c>
      <c r="C179" s="26">
        <v>329415</v>
      </c>
      <c r="D179" s="25" t="s">
        <v>96</v>
      </c>
      <c r="E179" s="60" t="s">
        <v>96</v>
      </c>
      <c r="F179" s="69">
        <v>0</v>
      </c>
      <c r="G179" s="28">
        <v>10004</v>
      </c>
      <c r="H179" s="50">
        <f t="shared" si="8"/>
        <v>0</v>
      </c>
      <c r="I179" s="29" t="str">
        <f t="shared" si="9"/>
        <v>https://www.campustore.it/329415</v>
      </c>
    </row>
    <row r="180" spans="1:10" s="30" customFormat="1">
      <c r="A180" s="1"/>
      <c r="B180" s="42" t="s">
        <v>62</v>
      </c>
      <c r="C180" s="26">
        <v>340852</v>
      </c>
      <c r="D180" s="25" t="s">
        <v>63</v>
      </c>
      <c r="E180" s="25" t="s">
        <v>63</v>
      </c>
      <c r="F180" s="31"/>
      <c r="G180" s="28" t="s">
        <v>64</v>
      </c>
      <c r="H180" s="32"/>
      <c r="I180" s="29" t="str">
        <f t="shared" si="9"/>
        <v>https://www.campustore.it/340852</v>
      </c>
      <c r="J180"/>
    </row>
    <row r="181" spans="1:10" s="30" customFormat="1">
      <c r="A181" s="1"/>
      <c r="B181" s="42" t="s">
        <v>62</v>
      </c>
      <c r="C181" s="26">
        <v>342851</v>
      </c>
      <c r="D181" s="25" t="s">
        <v>70</v>
      </c>
      <c r="E181" s="25"/>
      <c r="F181" s="27">
        <v>0</v>
      </c>
      <c r="G181" s="28">
        <v>48.9</v>
      </c>
      <c r="H181" s="32">
        <f t="shared" ref="H181:H242" si="10">F181*G181</f>
        <v>0</v>
      </c>
      <c r="I181" s="29" t="str">
        <f t="shared" si="9"/>
        <v>https://www.campustore.it/342851</v>
      </c>
      <c r="J181"/>
    </row>
    <row r="182" spans="1:10" s="30" customFormat="1">
      <c r="A182" s="1"/>
      <c r="B182" s="42" t="s">
        <v>62</v>
      </c>
      <c r="C182" s="58">
        <v>343066</v>
      </c>
      <c r="D182" s="59" t="s">
        <v>72</v>
      </c>
      <c r="E182" s="25"/>
      <c r="F182" s="27">
        <v>0</v>
      </c>
      <c r="G182" s="56">
        <v>1525</v>
      </c>
      <c r="H182" s="32">
        <f t="shared" si="10"/>
        <v>0</v>
      </c>
      <c r="I182" s="29" t="str">
        <f t="shared" si="9"/>
        <v>https://www.campustore.it/343066</v>
      </c>
      <c r="J182"/>
    </row>
    <row r="183" spans="1:10">
      <c r="B183" s="42" t="s">
        <v>62</v>
      </c>
      <c r="C183" s="58">
        <v>343068</v>
      </c>
      <c r="D183" s="59" t="s">
        <v>73</v>
      </c>
      <c r="E183" s="60"/>
      <c r="F183" s="57">
        <v>0</v>
      </c>
      <c r="G183" s="56">
        <v>707.6</v>
      </c>
      <c r="H183" s="50">
        <f t="shared" si="10"/>
        <v>0</v>
      </c>
      <c r="I183" s="29" t="str">
        <f t="shared" si="9"/>
        <v>https://www.campustore.it/343068</v>
      </c>
    </row>
    <row r="184" spans="1:10">
      <c r="B184" s="42" t="s">
        <v>62</v>
      </c>
      <c r="C184" s="58">
        <v>343067</v>
      </c>
      <c r="D184" s="59" t="s">
        <v>74</v>
      </c>
      <c r="E184" s="60"/>
      <c r="F184" s="57">
        <v>0</v>
      </c>
      <c r="G184" s="56">
        <v>561.20000000000005</v>
      </c>
      <c r="H184" s="50">
        <f t="shared" si="10"/>
        <v>0</v>
      </c>
      <c r="I184" s="29" t="str">
        <f t="shared" si="9"/>
        <v>https://www.campustore.it/343067</v>
      </c>
    </row>
    <row r="185" spans="1:10">
      <c r="B185" s="42" t="s">
        <v>62</v>
      </c>
      <c r="C185" s="58">
        <v>343057</v>
      </c>
      <c r="D185" s="59" t="s">
        <v>75</v>
      </c>
      <c r="E185" s="60"/>
      <c r="F185" s="57">
        <v>0</v>
      </c>
      <c r="G185" s="56">
        <v>91.13</v>
      </c>
      <c r="H185" s="50">
        <f t="shared" si="10"/>
        <v>0</v>
      </c>
      <c r="I185" s="29" t="str">
        <f t="shared" si="9"/>
        <v>https://www.campustore.it/343057</v>
      </c>
    </row>
    <row r="186" spans="1:10">
      <c r="B186" s="42" t="s">
        <v>62</v>
      </c>
      <c r="C186" s="58">
        <v>343058</v>
      </c>
      <c r="D186" s="59" t="s">
        <v>76</v>
      </c>
      <c r="E186" s="60"/>
      <c r="F186" s="57">
        <v>0</v>
      </c>
      <c r="G186" s="56">
        <v>108.7</v>
      </c>
      <c r="H186" s="50">
        <f t="shared" si="10"/>
        <v>0</v>
      </c>
      <c r="I186" s="29" t="str">
        <f t="shared" si="9"/>
        <v>https://www.campustore.it/343058</v>
      </c>
    </row>
    <row r="187" spans="1:10">
      <c r="B187" s="42" t="s">
        <v>62</v>
      </c>
      <c r="C187" s="58">
        <v>343056</v>
      </c>
      <c r="D187" s="59" t="s">
        <v>77</v>
      </c>
      <c r="E187" s="60"/>
      <c r="F187" s="57">
        <v>0</v>
      </c>
      <c r="G187" s="56">
        <v>118.95</v>
      </c>
      <c r="H187" s="50">
        <f t="shared" si="10"/>
        <v>0</v>
      </c>
      <c r="I187" s="29" t="str">
        <f t="shared" si="9"/>
        <v>https://www.campustore.it/343056</v>
      </c>
    </row>
    <row r="188" spans="1:10">
      <c r="B188" s="42" t="s">
        <v>62</v>
      </c>
      <c r="C188" s="58">
        <v>343059</v>
      </c>
      <c r="D188" s="59" t="s">
        <v>78</v>
      </c>
      <c r="E188" s="60"/>
      <c r="F188" s="57">
        <v>0</v>
      </c>
      <c r="G188" s="56">
        <v>85.4</v>
      </c>
      <c r="H188" s="50">
        <f t="shared" si="10"/>
        <v>0</v>
      </c>
      <c r="I188" s="29" t="str">
        <f t="shared" si="9"/>
        <v>https://www.campustore.it/343059</v>
      </c>
    </row>
    <row r="189" spans="1:10">
      <c r="B189" s="42" t="s">
        <v>62</v>
      </c>
      <c r="C189" s="58">
        <v>343063</v>
      </c>
      <c r="D189" s="59" t="s">
        <v>79</v>
      </c>
      <c r="E189" s="60"/>
      <c r="F189" s="57">
        <v>0</v>
      </c>
      <c r="G189" s="56">
        <v>22.08</v>
      </c>
      <c r="H189" s="50">
        <f t="shared" si="10"/>
        <v>0</v>
      </c>
      <c r="I189" s="29" t="str">
        <f t="shared" si="9"/>
        <v>https://www.campustore.it/343063</v>
      </c>
    </row>
    <row r="190" spans="1:10">
      <c r="B190" s="42" t="s">
        <v>62</v>
      </c>
      <c r="C190" s="26">
        <v>340793</v>
      </c>
      <c r="D190" s="25" t="s">
        <v>71</v>
      </c>
      <c r="E190" s="60" t="s">
        <v>71</v>
      </c>
      <c r="F190" s="69">
        <v>10</v>
      </c>
      <c r="G190" s="28">
        <v>3.9</v>
      </c>
      <c r="H190" s="50">
        <f t="shared" si="10"/>
        <v>39</v>
      </c>
      <c r="I190" s="29" t="str">
        <f t="shared" si="9"/>
        <v>https://www.campustore.it/340793</v>
      </c>
    </row>
    <row r="191" spans="1:10" s="30" customFormat="1">
      <c r="A191" s="1"/>
      <c r="B191" s="42" t="s">
        <v>62</v>
      </c>
      <c r="C191" s="26">
        <v>328954</v>
      </c>
      <c r="D191" s="25" t="s">
        <v>69</v>
      </c>
      <c r="E191" s="25" t="s">
        <v>69</v>
      </c>
      <c r="F191" s="31">
        <v>24</v>
      </c>
      <c r="G191" s="28">
        <v>6.71</v>
      </c>
      <c r="H191" s="32">
        <f t="shared" si="10"/>
        <v>161.04</v>
      </c>
      <c r="I191" s="29" t="str">
        <f t="shared" si="9"/>
        <v>https://www.campustore.it/328954</v>
      </c>
      <c r="J191"/>
    </row>
    <row r="192" spans="1:10" s="30" customFormat="1">
      <c r="A192" s="1"/>
      <c r="B192" s="67" t="s">
        <v>62</v>
      </c>
      <c r="C192" s="26">
        <v>340849</v>
      </c>
      <c r="D192" s="25" t="s">
        <v>216</v>
      </c>
      <c r="E192" s="25"/>
      <c r="F192" s="27">
        <v>0</v>
      </c>
      <c r="G192" s="51">
        <v>9.89</v>
      </c>
      <c r="H192" s="32">
        <f t="shared" si="10"/>
        <v>0</v>
      </c>
      <c r="I192" s="29" t="str">
        <f t="shared" si="9"/>
        <v>https://www.campustore.it/340849</v>
      </c>
      <c r="J192"/>
    </row>
    <row r="193" spans="1:10" s="30" customFormat="1">
      <c r="A193" s="1"/>
      <c r="B193" s="67" t="s">
        <v>62</v>
      </c>
      <c r="C193" s="26">
        <v>343439</v>
      </c>
      <c r="D193" s="25" t="s">
        <v>237</v>
      </c>
      <c r="E193" s="25"/>
      <c r="F193" s="27">
        <v>0</v>
      </c>
      <c r="G193" s="51">
        <v>1207.8</v>
      </c>
      <c r="H193" s="32">
        <f t="shared" si="10"/>
        <v>0</v>
      </c>
      <c r="I193" s="29" t="str">
        <f t="shared" si="9"/>
        <v>https://www.campustore.it/343439</v>
      </c>
      <c r="J193"/>
    </row>
    <row r="194" spans="1:10" s="30" customFormat="1">
      <c r="A194" s="1"/>
      <c r="B194" s="67" t="s">
        <v>62</v>
      </c>
      <c r="C194" s="26">
        <v>343373</v>
      </c>
      <c r="D194" s="25" t="s">
        <v>244</v>
      </c>
      <c r="E194" s="25"/>
      <c r="F194" s="27">
        <v>0</v>
      </c>
      <c r="G194" s="51">
        <v>91.5</v>
      </c>
      <c r="H194" s="32">
        <f t="shared" si="10"/>
        <v>0</v>
      </c>
      <c r="I194" s="29" t="str">
        <f t="shared" si="9"/>
        <v>https://www.campustore.it/343373</v>
      </c>
      <c r="J194"/>
    </row>
    <row r="195" spans="1:10" s="30" customFormat="1">
      <c r="A195" s="1"/>
      <c r="B195" s="67" t="s">
        <v>62</v>
      </c>
      <c r="C195" s="26">
        <v>343414</v>
      </c>
      <c r="D195" s="25" t="s">
        <v>251</v>
      </c>
      <c r="E195" s="25"/>
      <c r="F195" s="27">
        <v>0</v>
      </c>
      <c r="G195" s="51">
        <v>689</v>
      </c>
      <c r="H195" s="32">
        <f t="shared" si="10"/>
        <v>0</v>
      </c>
      <c r="I195" s="29" t="str">
        <f t="shared" ref="I195:I243" si="11">HYPERLINK("https://www.campustore.it/"&amp;C195)</f>
        <v>https://www.campustore.it/343414</v>
      </c>
      <c r="J195"/>
    </row>
    <row r="196" spans="1:10" s="30" customFormat="1">
      <c r="A196" s="1"/>
      <c r="B196" s="67" t="s">
        <v>62</v>
      </c>
      <c r="C196" s="26">
        <v>343415</v>
      </c>
      <c r="D196" s="25" t="s">
        <v>252</v>
      </c>
      <c r="E196" s="25"/>
      <c r="F196" s="27">
        <v>0</v>
      </c>
      <c r="G196" s="51">
        <v>624.88</v>
      </c>
      <c r="H196" s="32">
        <f t="shared" si="10"/>
        <v>0</v>
      </c>
      <c r="I196" s="29" t="str">
        <f t="shared" si="11"/>
        <v>https://www.campustore.it/343415</v>
      </c>
      <c r="J196"/>
    </row>
    <row r="197" spans="1:10" s="30" customFormat="1">
      <c r="A197" s="1"/>
      <c r="B197" s="67" t="s">
        <v>62</v>
      </c>
      <c r="C197" s="26">
        <v>343468</v>
      </c>
      <c r="D197" s="25" t="s">
        <v>253</v>
      </c>
      <c r="E197" s="25"/>
      <c r="F197" s="27">
        <v>0</v>
      </c>
      <c r="G197" s="51">
        <v>26.84</v>
      </c>
      <c r="H197" s="32">
        <f t="shared" si="10"/>
        <v>0</v>
      </c>
      <c r="I197" s="29" t="str">
        <f t="shared" si="11"/>
        <v>https://www.campustore.it/343468</v>
      </c>
      <c r="J197"/>
    </row>
    <row r="198" spans="1:10" s="30" customFormat="1">
      <c r="A198" s="1"/>
      <c r="B198" s="67" t="s">
        <v>62</v>
      </c>
      <c r="C198" s="26">
        <v>343466</v>
      </c>
      <c r="D198" s="25" t="s">
        <v>254</v>
      </c>
      <c r="E198" s="25"/>
      <c r="F198" s="27">
        <v>0</v>
      </c>
      <c r="G198" s="51">
        <v>43.92</v>
      </c>
      <c r="H198" s="32">
        <f t="shared" si="10"/>
        <v>0</v>
      </c>
      <c r="I198" s="29" t="str">
        <f t="shared" si="11"/>
        <v>https://www.campustore.it/343466</v>
      </c>
      <c r="J198"/>
    </row>
    <row r="199" spans="1:10" s="30" customFormat="1">
      <c r="A199" s="1"/>
      <c r="B199" s="67" t="s">
        <v>62</v>
      </c>
      <c r="C199" s="26">
        <v>343469</v>
      </c>
      <c r="D199" s="25" t="s">
        <v>255</v>
      </c>
      <c r="E199" s="25"/>
      <c r="F199" s="27">
        <v>0</v>
      </c>
      <c r="G199" s="51">
        <v>26.84</v>
      </c>
      <c r="H199" s="32">
        <f t="shared" si="10"/>
        <v>0</v>
      </c>
      <c r="I199" s="29" t="str">
        <f t="shared" si="11"/>
        <v>https://www.campustore.it/343469</v>
      </c>
      <c r="J199"/>
    </row>
    <row r="200" spans="1:10" s="30" customFormat="1">
      <c r="A200" s="1"/>
      <c r="B200" s="45" t="s">
        <v>84</v>
      </c>
      <c r="C200" s="26">
        <v>288883</v>
      </c>
      <c r="D200" s="25" t="s">
        <v>97</v>
      </c>
      <c r="E200" s="25"/>
      <c r="F200" s="31">
        <v>1</v>
      </c>
      <c r="G200" s="28">
        <v>183</v>
      </c>
      <c r="H200" s="32">
        <f t="shared" si="10"/>
        <v>183</v>
      </c>
      <c r="I200" s="29" t="str">
        <f t="shared" si="11"/>
        <v>https://www.campustore.it/288883</v>
      </c>
      <c r="J200"/>
    </row>
    <row r="201" spans="1:10" s="30" customFormat="1">
      <c r="A201" s="1"/>
      <c r="B201" s="45" t="s">
        <v>84</v>
      </c>
      <c r="C201" s="26">
        <v>165932</v>
      </c>
      <c r="D201" s="25" t="s">
        <v>98</v>
      </c>
      <c r="E201" s="25"/>
      <c r="F201" s="31">
        <v>1</v>
      </c>
      <c r="G201" s="28">
        <v>214.72</v>
      </c>
      <c r="H201" s="32">
        <f t="shared" si="10"/>
        <v>214.72</v>
      </c>
      <c r="I201" s="29" t="str">
        <f t="shared" si="11"/>
        <v>https://www.campustore.it/165932</v>
      </c>
      <c r="J201"/>
    </row>
    <row r="202" spans="1:10" s="30" customFormat="1">
      <c r="A202" s="1"/>
      <c r="B202" s="45" t="s">
        <v>84</v>
      </c>
      <c r="C202" s="26">
        <v>329926</v>
      </c>
      <c r="D202" s="25" t="s">
        <v>99</v>
      </c>
      <c r="E202" s="25"/>
      <c r="F202" s="31">
        <v>1</v>
      </c>
      <c r="G202" s="28">
        <v>1085.8</v>
      </c>
      <c r="H202" s="32">
        <f t="shared" si="10"/>
        <v>1085.8</v>
      </c>
      <c r="I202" s="29" t="str">
        <f t="shared" si="11"/>
        <v>https://www.campustore.it/329926</v>
      </c>
      <c r="J202"/>
    </row>
    <row r="203" spans="1:10" s="30" customFormat="1">
      <c r="A203" s="1"/>
      <c r="B203" s="45" t="s">
        <v>84</v>
      </c>
      <c r="C203" s="26">
        <v>165935</v>
      </c>
      <c r="D203" s="25" t="s">
        <v>100</v>
      </c>
      <c r="E203" s="25"/>
      <c r="F203" s="31">
        <v>1</v>
      </c>
      <c r="G203" s="28">
        <v>341.6</v>
      </c>
      <c r="H203" s="32">
        <f t="shared" si="10"/>
        <v>341.6</v>
      </c>
      <c r="I203" s="29" t="str">
        <f t="shared" si="11"/>
        <v>https://www.campustore.it/165935</v>
      </c>
      <c r="J203"/>
    </row>
    <row r="204" spans="1:10" s="30" customFormat="1">
      <c r="A204" s="1"/>
      <c r="B204" s="45" t="s">
        <v>84</v>
      </c>
      <c r="C204" s="26">
        <v>341314</v>
      </c>
      <c r="D204" s="25" t="s">
        <v>101</v>
      </c>
      <c r="E204" s="25" t="s">
        <v>102</v>
      </c>
      <c r="F204" s="31">
        <v>1</v>
      </c>
      <c r="G204" s="28">
        <v>3525.8</v>
      </c>
      <c r="H204" s="32">
        <f t="shared" si="10"/>
        <v>3525.8</v>
      </c>
      <c r="I204" s="29" t="str">
        <f t="shared" si="11"/>
        <v>https://www.campustore.it/341314</v>
      </c>
      <c r="J204"/>
    </row>
    <row r="205" spans="1:10" s="30" customFormat="1">
      <c r="A205" s="1"/>
      <c r="B205" s="45" t="s">
        <v>84</v>
      </c>
      <c r="C205" s="26">
        <v>325338</v>
      </c>
      <c r="D205" s="25" t="s">
        <v>103</v>
      </c>
      <c r="E205" s="25"/>
      <c r="F205" s="31">
        <v>1</v>
      </c>
      <c r="G205" s="28">
        <v>1378.6</v>
      </c>
      <c r="H205" s="32">
        <f t="shared" si="10"/>
        <v>1378.6</v>
      </c>
      <c r="I205" s="29" t="str">
        <f t="shared" si="11"/>
        <v>https://www.campustore.it/325338</v>
      </c>
      <c r="J205"/>
    </row>
    <row r="206" spans="1:10" s="30" customFormat="1">
      <c r="A206" s="1"/>
      <c r="B206" s="45" t="s">
        <v>84</v>
      </c>
      <c r="C206" s="26">
        <v>326427</v>
      </c>
      <c r="D206" s="25" t="s">
        <v>104</v>
      </c>
      <c r="E206" s="25"/>
      <c r="F206" s="31">
        <v>1</v>
      </c>
      <c r="G206" s="28">
        <v>1073.5999999999999</v>
      </c>
      <c r="H206" s="32">
        <f t="shared" si="10"/>
        <v>1073.5999999999999</v>
      </c>
      <c r="I206" s="29" t="str">
        <f t="shared" si="11"/>
        <v>https://www.campustore.it/326427</v>
      </c>
      <c r="J206"/>
    </row>
    <row r="207" spans="1:10" s="30" customFormat="1">
      <c r="A207" s="1"/>
      <c r="B207" s="45" t="s">
        <v>84</v>
      </c>
      <c r="C207" s="26">
        <v>327246</v>
      </c>
      <c r="D207" s="25" t="s">
        <v>105</v>
      </c>
      <c r="E207" s="25"/>
      <c r="F207" s="31">
        <v>1</v>
      </c>
      <c r="G207" s="28">
        <v>1305.4000000000001</v>
      </c>
      <c r="H207" s="32">
        <f t="shared" si="10"/>
        <v>1305.4000000000001</v>
      </c>
      <c r="I207" s="29" t="str">
        <f t="shared" si="11"/>
        <v>https://www.campustore.it/327246</v>
      </c>
      <c r="J207"/>
    </row>
    <row r="208" spans="1:10" s="30" customFormat="1">
      <c r="A208" s="1"/>
      <c r="B208" s="45" t="s">
        <v>84</v>
      </c>
      <c r="C208" s="26">
        <v>337578</v>
      </c>
      <c r="D208" s="25" t="s">
        <v>106</v>
      </c>
      <c r="E208" s="25"/>
      <c r="F208" s="31">
        <v>1</v>
      </c>
      <c r="G208" s="28">
        <v>86.62</v>
      </c>
      <c r="H208" s="32">
        <f t="shared" si="10"/>
        <v>86.62</v>
      </c>
      <c r="I208" s="29" t="str">
        <f t="shared" si="11"/>
        <v>https://www.campustore.it/337578</v>
      </c>
      <c r="J208"/>
    </row>
    <row r="209" spans="1:10" s="30" customFormat="1">
      <c r="A209" s="1"/>
      <c r="B209" s="45" t="s">
        <v>84</v>
      </c>
      <c r="C209" s="26">
        <v>338709</v>
      </c>
      <c r="D209" s="25" t="s">
        <v>107</v>
      </c>
      <c r="E209" s="25"/>
      <c r="F209" s="31">
        <v>1</v>
      </c>
      <c r="G209" s="28">
        <v>378.2</v>
      </c>
      <c r="H209" s="32">
        <f t="shared" si="10"/>
        <v>378.2</v>
      </c>
      <c r="I209" s="29" t="str">
        <f t="shared" si="11"/>
        <v>https://www.campustore.it/338709</v>
      </c>
      <c r="J209"/>
    </row>
    <row r="210" spans="1:10" s="30" customFormat="1">
      <c r="A210" s="1"/>
      <c r="B210" s="45" t="s">
        <v>84</v>
      </c>
      <c r="C210" s="26">
        <v>343683</v>
      </c>
      <c r="D210" s="25" t="s">
        <v>108</v>
      </c>
      <c r="E210" s="25"/>
      <c r="F210" s="31">
        <v>0</v>
      </c>
      <c r="G210" s="28">
        <v>4027.22</v>
      </c>
      <c r="H210" s="32">
        <f t="shared" ref="H210:H228" si="12">F210*G210</f>
        <v>0</v>
      </c>
      <c r="I210" s="29" t="str">
        <f t="shared" ref="I210:I228" si="13">HYPERLINK("https://www.campustore.it/"&amp;C210)</f>
        <v>https://www.campustore.it/343683</v>
      </c>
      <c r="J210"/>
    </row>
    <row r="211" spans="1:10" s="30" customFormat="1">
      <c r="A211" s="1"/>
      <c r="B211" s="45" t="s">
        <v>84</v>
      </c>
      <c r="C211" s="26">
        <v>343685</v>
      </c>
      <c r="D211" s="25" t="s">
        <v>109</v>
      </c>
      <c r="E211" s="25"/>
      <c r="F211" s="31">
        <v>0</v>
      </c>
      <c r="G211" s="28">
        <v>240.34</v>
      </c>
      <c r="H211" s="32">
        <f t="shared" si="12"/>
        <v>0</v>
      </c>
      <c r="I211" s="29" t="str">
        <f t="shared" si="13"/>
        <v>https://www.campustore.it/343685</v>
      </c>
      <c r="J211"/>
    </row>
    <row r="212" spans="1:10" s="30" customFormat="1">
      <c r="A212" s="1"/>
      <c r="B212" s="45" t="s">
        <v>84</v>
      </c>
      <c r="C212" s="26">
        <v>327248</v>
      </c>
      <c r="D212" s="25" t="s">
        <v>110</v>
      </c>
      <c r="E212" s="25"/>
      <c r="F212" s="31">
        <v>0</v>
      </c>
      <c r="G212" s="28">
        <v>244</v>
      </c>
      <c r="H212" s="32">
        <f t="shared" si="12"/>
        <v>0</v>
      </c>
      <c r="I212" s="29" t="str">
        <f t="shared" si="13"/>
        <v>https://www.campustore.it/327248</v>
      </c>
      <c r="J212"/>
    </row>
    <row r="213" spans="1:10" s="30" customFormat="1">
      <c r="A213" s="1"/>
      <c r="B213" s="45" t="s">
        <v>84</v>
      </c>
      <c r="C213" s="26">
        <v>338710</v>
      </c>
      <c r="D213" s="25" t="s">
        <v>111</v>
      </c>
      <c r="E213" s="25"/>
      <c r="F213" s="31">
        <v>0</v>
      </c>
      <c r="G213" s="28">
        <v>3599</v>
      </c>
      <c r="H213" s="32">
        <f t="shared" si="12"/>
        <v>0</v>
      </c>
      <c r="I213" s="29" t="str">
        <f t="shared" si="13"/>
        <v>https://www.campustore.it/338710</v>
      </c>
      <c r="J213"/>
    </row>
    <row r="214" spans="1:10" s="30" customFormat="1">
      <c r="A214" s="1"/>
      <c r="B214" s="45" t="s">
        <v>84</v>
      </c>
      <c r="C214" s="26">
        <v>325715</v>
      </c>
      <c r="D214" s="25" t="s">
        <v>112</v>
      </c>
      <c r="E214" s="25"/>
      <c r="F214" s="31">
        <v>0</v>
      </c>
      <c r="G214" s="28">
        <v>265.95999999999998</v>
      </c>
      <c r="H214" s="32">
        <f t="shared" si="12"/>
        <v>0</v>
      </c>
      <c r="I214" s="29" t="str">
        <f t="shared" si="13"/>
        <v>https://www.campustore.it/325715</v>
      </c>
      <c r="J214"/>
    </row>
    <row r="215" spans="1:10" s="30" customFormat="1">
      <c r="A215" s="1"/>
      <c r="B215" s="45" t="s">
        <v>84</v>
      </c>
      <c r="C215" s="26">
        <v>325338</v>
      </c>
      <c r="D215" s="25" t="s">
        <v>103</v>
      </c>
      <c r="E215" s="25"/>
      <c r="F215" s="31">
        <v>0</v>
      </c>
      <c r="G215" s="28">
        <v>1573.8</v>
      </c>
      <c r="H215" s="32">
        <f t="shared" si="12"/>
        <v>0</v>
      </c>
      <c r="I215" s="29" t="str">
        <f t="shared" si="13"/>
        <v>https://www.campustore.it/325338</v>
      </c>
      <c r="J215"/>
    </row>
    <row r="216" spans="1:10" s="30" customFormat="1">
      <c r="A216" s="1"/>
      <c r="B216" s="45" t="s">
        <v>84</v>
      </c>
      <c r="C216" s="26">
        <v>326427</v>
      </c>
      <c r="D216" s="25" t="s">
        <v>104</v>
      </c>
      <c r="E216" s="25"/>
      <c r="F216" s="31">
        <v>0</v>
      </c>
      <c r="G216" s="28">
        <v>1211.46</v>
      </c>
      <c r="H216" s="32">
        <f t="shared" si="12"/>
        <v>0</v>
      </c>
      <c r="I216" s="29" t="str">
        <f t="shared" si="13"/>
        <v>https://www.campustore.it/326427</v>
      </c>
      <c r="J216"/>
    </row>
    <row r="217" spans="1:10" s="30" customFormat="1">
      <c r="A217" s="1"/>
      <c r="B217" s="45" t="s">
        <v>84</v>
      </c>
      <c r="C217" s="26">
        <v>341019</v>
      </c>
      <c r="D217" s="25" t="s">
        <v>113</v>
      </c>
      <c r="E217" s="25"/>
      <c r="F217" s="31">
        <v>0</v>
      </c>
      <c r="G217" s="28">
        <v>1065.67</v>
      </c>
      <c r="H217" s="32">
        <f t="shared" si="12"/>
        <v>0</v>
      </c>
      <c r="I217" s="29" t="str">
        <f t="shared" si="13"/>
        <v>https://www.campustore.it/341019</v>
      </c>
      <c r="J217"/>
    </row>
    <row r="218" spans="1:10" s="30" customFormat="1">
      <c r="A218" s="1"/>
      <c r="B218" s="45" t="s">
        <v>84</v>
      </c>
      <c r="C218" s="26">
        <v>343684</v>
      </c>
      <c r="D218" s="25" t="s">
        <v>114</v>
      </c>
      <c r="E218" s="25"/>
      <c r="F218" s="31">
        <v>0</v>
      </c>
      <c r="G218" s="28">
        <v>2211.86</v>
      </c>
      <c r="H218" s="32">
        <f t="shared" si="12"/>
        <v>0</v>
      </c>
      <c r="I218" s="29" t="str">
        <f t="shared" si="13"/>
        <v>https://www.campustore.it/343684</v>
      </c>
      <c r="J218"/>
    </row>
    <row r="219" spans="1:10" s="30" customFormat="1">
      <c r="A219" s="1"/>
      <c r="B219" s="45" t="s">
        <v>84</v>
      </c>
      <c r="C219" s="26">
        <v>327246</v>
      </c>
      <c r="D219" s="25" t="s">
        <v>105</v>
      </c>
      <c r="E219" s="25"/>
      <c r="F219" s="31">
        <v>0</v>
      </c>
      <c r="G219" s="28">
        <v>1640.9</v>
      </c>
      <c r="H219" s="32">
        <f t="shared" si="12"/>
        <v>0</v>
      </c>
      <c r="I219" s="29" t="str">
        <f t="shared" si="13"/>
        <v>https://www.campustore.it/327246</v>
      </c>
      <c r="J219"/>
    </row>
    <row r="220" spans="1:10" s="30" customFormat="1">
      <c r="A220" s="1"/>
      <c r="B220" s="45" t="s">
        <v>84</v>
      </c>
      <c r="C220" s="26">
        <v>327247</v>
      </c>
      <c r="D220" s="25" t="s">
        <v>115</v>
      </c>
      <c r="E220" s="25"/>
      <c r="F220" s="31">
        <v>0</v>
      </c>
      <c r="G220" s="28">
        <v>13.42</v>
      </c>
      <c r="H220" s="32">
        <f t="shared" si="12"/>
        <v>0</v>
      </c>
      <c r="I220" s="29" t="str">
        <f t="shared" si="13"/>
        <v>https://www.campustore.it/327247</v>
      </c>
      <c r="J220"/>
    </row>
    <row r="221" spans="1:10" s="30" customFormat="1">
      <c r="A221" s="1"/>
      <c r="B221" s="45" t="s">
        <v>84</v>
      </c>
      <c r="C221" s="26">
        <v>338709</v>
      </c>
      <c r="D221" s="25" t="s">
        <v>116</v>
      </c>
      <c r="E221" s="25"/>
      <c r="F221" s="31">
        <v>0</v>
      </c>
      <c r="G221" s="28">
        <v>428.83</v>
      </c>
      <c r="H221" s="32">
        <f t="shared" si="12"/>
        <v>0</v>
      </c>
      <c r="I221" s="29" t="str">
        <f t="shared" si="13"/>
        <v>https://www.campustore.it/338709</v>
      </c>
      <c r="J221"/>
    </row>
    <row r="222" spans="1:10" s="30" customFormat="1">
      <c r="A222" s="1"/>
      <c r="B222" s="45" t="s">
        <v>84</v>
      </c>
      <c r="C222" s="26">
        <v>343722</v>
      </c>
      <c r="D222" s="25" t="s">
        <v>117</v>
      </c>
      <c r="E222" s="25"/>
      <c r="F222" s="31">
        <v>0</v>
      </c>
      <c r="G222" s="28">
        <v>767.38</v>
      </c>
      <c r="H222" s="32">
        <f t="shared" si="12"/>
        <v>0</v>
      </c>
      <c r="I222" s="29" t="str">
        <f t="shared" si="13"/>
        <v>https://www.campustore.it/343722</v>
      </c>
      <c r="J222"/>
    </row>
    <row r="223" spans="1:10" s="30" customFormat="1">
      <c r="A223" s="1"/>
      <c r="B223" s="45" t="s">
        <v>84</v>
      </c>
      <c r="C223" s="26">
        <v>343723</v>
      </c>
      <c r="D223" s="25" t="s">
        <v>118</v>
      </c>
      <c r="E223" s="25"/>
      <c r="F223" s="31">
        <v>0</v>
      </c>
      <c r="G223" s="28">
        <v>767.38</v>
      </c>
      <c r="H223" s="32">
        <f t="shared" si="12"/>
        <v>0</v>
      </c>
      <c r="I223" s="29" t="str">
        <f t="shared" si="13"/>
        <v>https://www.campustore.it/343723</v>
      </c>
      <c r="J223"/>
    </row>
    <row r="224" spans="1:10" s="30" customFormat="1">
      <c r="A224" s="1"/>
      <c r="B224" s="45" t="s">
        <v>84</v>
      </c>
      <c r="C224" s="26">
        <v>343721</v>
      </c>
      <c r="D224" s="25" t="s">
        <v>119</v>
      </c>
      <c r="E224" s="25"/>
      <c r="F224" s="31">
        <v>0</v>
      </c>
      <c r="G224" s="28">
        <v>767.38</v>
      </c>
      <c r="H224" s="32">
        <f t="shared" si="12"/>
        <v>0</v>
      </c>
      <c r="I224" s="29" t="str">
        <f t="shared" si="13"/>
        <v>https://www.campustore.it/343721</v>
      </c>
      <c r="J224"/>
    </row>
    <row r="225" spans="1:10" s="30" customFormat="1">
      <c r="A225" s="1"/>
      <c r="B225" s="45" t="s">
        <v>84</v>
      </c>
      <c r="C225" s="26">
        <v>343718</v>
      </c>
      <c r="D225" s="25" t="s">
        <v>120</v>
      </c>
      <c r="E225" s="25"/>
      <c r="F225" s="31">
        <v>0</v>
      </c>
      <c r="G225" s="28">
        <v>767.38</v>
      </c>
      <c r="H225" s="32">
        <f t="shared" si="12"/>
        <v>0</v>
      </c>
      <c r="I225" s="29" t="str">
        <f t="shared" si="13"/>
        <v>https://www.campustore.it/343718</v>
      </c>
      <c r="J225"/>
    </row>
    <row r="226" spans="1:10" s="30" customFormat="1">
      <c r="A226" s="1"/>
      <c r="B226" s="45" t="s">
        <v>84</v>
      </c>
      <c r="C226" s="26">
        <v>343719</v>
      </c>
      <c r="D226" s="25" t="s">
        <v>121</v>
      </c>
      <c r="E226" s="25"/>
      <c r="F226" s="31">
        <v>0</v>
      </c>
      <c r="G226" s="28">
        <v>767.38</v>
      </c>
      <c r="H226" s="32">
        <f t="shared" si="12"/>
        <v>0</v>
      </c>
      <c r="I226" s="29" t="str">
        <f t="shared" si="13"/>
        <v>https://www.campustore.it/343719</v>
      </c>
      <c r="J226"/>
    </row>
    <row r="227" spans="1:10" s="30" customFormat="1">
      <c r="A227" s="1"/>
      <c r="B227" s="45" t="s">
        <v>84</v>
      </c>
      <c r="C227" s="26">
        <v>343717</v>
      </c>
      <c r="D227" s="25" t="s">
        <v>122</v>
      </c>
      <c r="E227" s="25"/>
      <c r="F227" s="31">
        <v>0</v>
      </c>
      <c r="G227" s="28">
        <v>767.38</v>
      </c>
      <c r="H227" s="32">
        <f t="shared" si="12"/>
        <v>0</v>
      </c>
      <c r="I227" s="29" t="str">
        <f t="shared" si="13"/>
        <v>https://www.campustore.it/343717</v>
      </c>
      <c r="J227"/>
    </row>
    <row r="228" spans="1:10" s="30" customFormat="1">
      <c r="A228" s="1"/>
      <c r="B228" s="45" t="s">
        <v>84</v>
      </c>
      <c r="C228" s="26">
        <v>343720</v>
      </c>
      <c r="D228" s="25" t="s">
        <v>123</v>
      </c>
      <c r="E228" s="25"/>
      <c r="F228" s="31">
        <v>0</v>
      </c>
      <c r="G228" s="28">
        <v>767.38</v>
      </c>
      <c r="H228" s="32">
        <f t="shared" si="12"/>
        <v>0</v>
      </c>
      <c r="I228" s="29" t="str">
        <f t="shared" si="13"/>
        <v>https://www.campustore.it/343720</v>
      </c>
      <c r="J228"/>
    </row>
    <row r="229" spans="1:10" s="30" customFormat="1">
      <c r="A229" s="1"/>
      <c r="B229" s="43" t="s">
        <v>124</v>
      </c>
      <c r="C229" s="39">
        <v>342792</v>
      </c>
      <c r="D229" s="25" t="s">
        <v>83</v>
      </c>
      <c r="E229" s="25" t="s">
        <v>83</v>
      </c>
      <c r="F229" s="31">
        <v>1</v>
      </c>
      <c r="G229" s="28">
        <v>2806</v>
      </c>
      <c r="H229" s="32">
        <f t="shared" si="10"/>
        <v>2806</v>
      </c>
      <c r="I229" s="29" t="str">
        <f t="shared" si="11"/>
        <v>https://www.campustore.it/342792</v>
      </c>
      <c r="J229"/>
    </row>
    <row r="230" spans="1:10" s="30" customFormat="1">
      <c r="A230" s="1"/>
      <c r="B230" s="43" t="s">
        <v>124</v>
      </c>
      <c r="C230" s="39">
        <v>339511</v>
      </c>
      <c r="D230" s="25" t="s">
        <v>125</v>
      </c>
      <c r="E230" s="25"/>
      <c r="F230" s="31">
        <v>1</v>
      </c>
      <c r="G230" s="28">
        <v>1189</v>
      </c>
      <c r="H230" s="32">
        <f t="shared" si="10"/>
        <v>1189</v>
      </c>
      <c r="I230" s="29" t="str">
        <f t="shared" si="11"/>
        <v>https://www.campustore.it/339511</v>
      </c>
      <c r="J230"/>
    </row>
    <row r="231" spans="1:10" s="30" customFormat="1">
      <c r="A231" s="1"/>
      <c r="B231" s="43" t="s">
        <v>124</v>
      </c>
      <c r="C231" s="39">
        <v>343715</v>
      </c>
      <c r="D231" s="25" t="s">
        <v>126</v>
      </c>
      <c r="E231" s="25"/>
      <c r="F231" s="31">
        <v>1</v>
      </c>
      <c r="G231" s="28">
        <v>3172</v>
      </c>
      <c r="H231" s="32">
        <f t="shared" si="10"/>
        <v>3172</v>
      </c>
      <c r="I231" s="29" t="str">
        <f t="shared" si="11"/>
        <v>https://www.campustore.it/343715</v>
      </c>
      <c r="J231"/>
    </row>
    <row r="232" spans="1:10" s="30" customFormat="1">
      <c r="A232" s="1"/>
      <c r="B232" s="43" t="s">
        <v>124</v>
      </c>
      <c r="C232" s="39">
        <v>328489</v>
      </c>
      <c r="D232" s="25" t="s">
        <v>127</v>
      </c>
      <c r="E232" s="25"/>
      <c r="F232" s="31">
        <v>1</v>
      </c>
      <c r="G232" s="28">
        <v>1299</v>
      </c>
      <c r="H232" s="32">
        <f t="shared" si="10"/>
        <v>1299</v>
      </c>
      <c r="I232" s="29" t="str">
        <f t="shared" si="11"/>
        <v>https://www.campustore.it/328489</v>
      </c>
      <c r="J232"/>
    </row>
    <row r="233" spans="1:10" s="30" customFormat="1">
      <c r="A233" s="1"/>
      <c r="B233" s="44" t="s">
        <v>128</v>
      </c>
      <c r="C233" s="38">
        <v>335551</v>
      </c>
      <c r="D233" s="34" t="s">
        <v>129</v>
      </c>
      <c r="E233" s="34"/>
      <c r="F233" s="31">
        <v>1</v>
      </c>
      <c r="G233" s="36">
        <v>5098.5</v>
      </c>
      <c r="H233" s="32">
        <f t="shared" si="10"/>
        <v>5098.5</v>
      </c>
      <c r="I233" s="29" t="str">
        <f t="shared" si="11"/>
        <v>https://www.campustore.it/335551</v>
      </c>
      <c r="J233"/>
    </row>
    <row r="234" spans="1:10" s="30" customFormat="1">
      <c r="A234" s="33"/>
      <c r="B234" s="44" t="s">
        <v>128</v>
      </c>
      <c r="C234" s="26">
        <v>335559</v>
      </c>
      <c r="D234" s="25" t="s">
        <v>130</v>
      </c>
      <c r="E234" s="25"/>
      <c r="F234" s="31">
        <v>1</v>
      </c>
      <c r="G234" s="28">
        <v>3898.5</v>
      </c>
      <c r="H234" s="32">
        <f t="shared" si="10"/>
        <v>3898.5</v>
      </c>
      <c r="I234" s="29" t="str">
        <f t="shared" si="11"/>
        <v>https://www.campustore.it/335559</v>
      </c>
    </row>
    <row r="235" spans="1:10" s="30" customFormat="1">
      <c r="A235" s="1"/>
      <c r="B235" s="44" t="s">
        <v>128</v>
      </c>
      <c r="C235" s="26">
        <v>335555</v>
      </c>
      <c r="D235" s="25" t="s">
        <v>131</v>
      </c>
      <c r="E235" s="25"/>
      <c r="F235" s="31">
        <v>1</v>
      </c>
      <c r="G235" s="28">
        <v>3748.5</v>
      </c>
      <c r="H235" s="32">
        <f t="shared" si="10"/>
        <v>3748.5</v>
      </c>
      <c r="I235" s="29" t="str">
        <f t="shared" si="11"/>
        <v>https://www.campustore.it/335555</v>
      </c>
      <c r="J235"/>
    </row>
    <row r="236" spans="1:10" s="30" customFormat="1">
      <c r="A236" s="1"/>
      <c r="B236" s="44" t="s">
        <v>128</v>
      </c>
      <c r="C236" s="26">
        <v>342739</v>
      </c>
      <c r="D236" s="25" t="s">
        <v>132</v>
      </c>
      <c r="E236" s="25"/>
      <c r="F236" s="31">
        <v>1</v>
      </c>
      <c r="G236" s="28">
        <v>1098</v>
      </c>
      <c r="H236" s="32">
        <f t="shared" si="10"/>
        <v>1098</v>
      </c>
      <c r="I236" s="29" t="str">
        <f t="shared" si="11"/>
        <v>https://www.campustore.it/342739</v>
      </c>
      <c r="J236"/>
    </row>
    <row r="237" spans="1:10" s="30" customFormat="1">
      <c r="A237" s="1"/>
      <c r="B237" s="44" t="s">
        <v>128</v>
      </c>
      <c r="C237" s="26">
        <v>295183</v>
      </c>
      <c r="D237" s="25" t="s">
        <v>133</v>
      </c>
      <c r="E237" s="25"/>
      <c r="F237" s="31">
        <v>1</v>
      </c>
      <c r="G237" s="28">
        <v>3448.5</v>
      </c>
      <c r="H237" s="32">
        <f t="shared" si="10"/>
        <v>3448.5</v>
      </c>
      <c r="I237" s="29" t="str">
        <f t="shared" si="11"/>
        <v>https://www.campustore.it/295183</v>
      </c>
      <c r="J237"/>
    </row>
    <row r="238" spans="1:10" s="30" customFormat="1">
      <c r="A238" s="1"/>
      <c r="B238" s="64" t="s">
        <v>128</v>
      </c>
      <c r="C238" s="26">
        <v>343100</v>
      </c>
      <c r="D238" s="25" t="s">
        <v>230</v>
      </c>
      <c r="E238" s="25"/>
      <c r="F238" s="27">
        <v>0</v>
      </c>
      <c r="G238" s="51">
        <v>71.98</v>
      </c>
      <c r="H238" s="32">
        <f t="shared" si="10"/>
        <v>0</v>
      </c>
      <c r="I238" s="29" t="str">
        <f t="shared" si="11"/>
        <v>https://www.campustore.it/343100</v>
      </c>
      <c r="J238"/>
    </row>
    <row r="239" spans="1:10" s="30" customFormat="1">
      <c r="A239" s="1"/>
      <c r="B239" s="44" t="s">
        <v>128</v>
      </c>
      <c r="C239" s="26">
        <v>343407</v>
      </c>
      <c r="D239" s="25" t="s">
        <v>240</v>
      </c>
      <c r="E239" s="25"/>
      <c r="F239" s="27">
        <v>0</v>
      </c>
      <c r="G239" s="51">
        <v>8310.64</v>
      </c>
      <c r="H239" s="32">
        <f t="shared" si="10"/>
        <v>0</v>
      </c>
      <c r="I239" s="29" t="str">
        <f t="shared" si="11"/>
        <v>https://www.campustore.it/343407</v>
      </c>
      <c r="J239"/>
    </row>
    <row r="240" spans="1:10" s="30" customFormat="1">
      <c r="A240" s="1"/>
      <c r="B240" s="44" t="s">
        <v>128</v>
      </c>
      <c r="C240" s="26">
        <v>343408</v>
      </c>
      <c r="D240" s="25" t="s">
        <v>241</v>
      </c>
      <c r="E240" s="25"/>
      <c r="F240" s="27">
        <v>0</v>
      </c>
      <c r="G240" s="51">
        <v>7430.41</v>
      </c>
      <c r="H240" s="32">
        <f t="shared" si="10"/>
        <v>0</v>
      </c>
      <c r="I240" s="29" t="str">
        <f t="shared" si="11"/>
        <v>https://www.campustore.it/343408</v>
      </c>
      <c r="J240"/>
    </row>
    <row r="241" spans="1:10" s="30" customFormat="1">
      <c r="A241" s="1"/>
      <c r="B241" s="44" t="s">
        <v>128</v>
      </c>
      <c r="C241" s="26">
        <v>343409</v>
      </c>
      <c r="D241" s="25" t="s">
        <v>242</v>
      </c>
      <c r="E241" s="25"/>
      <c r="F241" s="27">
        <v>0</v>
      </c>
      <c r="G241" s="51">
        <v>555.1</v>
      </c>
      <c r="H241" s="32">
        <f t="shared" si="10"/>
        <v>0</v>
      </c>
      <c r="I241" s="29" t="str">
        <f t="shared" si="11"/>
        <v>https://www.campustore.it/343409</v>
      </c>
      <c r="J241"/>
    </row>
    <row r="242" spans="1:10" s="30" customFormat="1">
      <c r="A242" s="1"/>
      <c r="B242" s="62" t="s">
        <v>134</v>
      </c>
      <c r="C242" s="26">
        <v>338718</v>
      </c>
      <c r="D242" s="25" t="s">
        <v>135</v>
      </c>
      <c r="E242" s="25"/>
      <c r="F242" s="31">
        <v>0</v>
      </c>
      <c r="G242" s="28">
        <v>21740.400000000001</v>
      </c>
      <c r="H242" s="32">
        <f t="shared" si="10"/>
        <v>0</v>
      </c>
      <c r="I242" s="29" t="str">
        <f t="shared" si="11"/>
        <v>https://www.campustore.it/338718</v>
      </c>
      <c r="J242"/>
    </row>
    <row r="243" spans="1:10" s="30" customFormat="1">
      <c r="A243" s="1"/>
      <c r="B243" s="62" t="s">
        <v>134</v>
      </c>
      <c r="C243" s="63">
        <v>318219</v>
      </c>
      <c r="D243" s="25" t="s">
        <v>136</v>
      </c>
      <c r="E243" s="25"/>
      <c r="F243" s="31">
        <v>0</v>
      </c>
      <c r="G243" s="28" t="s">
        <v>137</v>
      </c>
      <c r="H243" s="32"/>
      <c r="I243" s="29" t="str">
        <f t="shared" si="11"/>
        <v>https://www.campustore.it/318219</v>
      </c>
      <c r="J243"/>
    </row>
    <row r="244" spans="1:10" s="30" customFormat="1">
      <c r="A244" s="33"/>
      <c r="B244" s="70"/>
      <c r="D244" s="72"/>
      <c r="E244" s="73"/>
      <c r="F244" s="70"/>
      <c r="G244" s="70"/>
      <c r="H244" s="70"/>
      <c r="I244" s="70"/>
      <c r="J244"/>
    </row>
    <row r="266" spans="2:9">
      <c r="B266"/>
      <c r="C266"/>
      <c r="D266"/>
      <c r="E266"/>
      <c r="F266"/>
      <c r="G266"/>
      <c r="H266"/>
      <c r="I266"/>
    </row>
    <row r="267" spans="2:9">
      <c r="B267"/>
      <c r="C267"/>
      <c r="D267"/>
      <c r="E267"/>
      <c r="F267"/>
      <c r="G267"/>
      <c r="H267"/>
      <c r="I267"/>
    </row>
    <row r="268" spans="2:9">
      <c r="B268"/>
      <c r="C268"/>
      <c r="D268"/>
      <c r="E268"/>
      <c r="F268"/>
      <c r="G268"/>
      <c r="H268"/>
      <c r="I268"/>
    </row>
    <row r="269" spans="2:9">
      <c r="B269"/>
      <c r="C269"/>
      <c r="D269"/>
      <c r="E269"/>
      <c r="F269"/>
      <c r="G269"/>
      <c r="H269"/>
      <c r="I269"/>
    </row>
    <row r="270" spans="2:9">
      <c r="B270"/>
      <c r="C270"/>
      <c r="D270"/>
      <c r="E270"/>
      <c r="F270"/>
      <c r="G270"/>
      <c r="H270"/>
      <c r="I270"/>
    </row>
    <row r="271" spans="2:9">
      <c r="B271"/>
      <c r="C271"/>
      <c r="D271"/>
      <c r="E271"/>
      <c r="F271"/>
      <c r="G271"/>
      <c r="H271"/>
      <c r="I271"/>
    </row>
    <row r="272" spans="2:9">
      <c r="B272"/>
      <c r="C272"/>
      <c r="D272"/>
      <c r="E272"/>
      <c r="F272"/>
      <c r="G272"/>
      <c r="H272"/>
      <c r="I272"/>
    </row>
    <row r="273" spans="2:9">
      <c r="B273"/>
      <c r="C273"/>
      <c r="D273"/>
      <c r="E273"/>
      <c r="F273"/>
      <c r="G273"/>
      <c r="H273"/>
      <c r="I273"/>
    </row>
    <row r="274" spans="2:9">
      <c r="B274"/>
      <c r="C274"/>
      <c r="D274"/>
      <c r="E274"/>
      <c r="F274"/>
      <c r="G274"/>
      <c r="H274"/>
      <c r="I274"/>
    </row>
    <row r="275" spans="2:9">
      <c r="B275"/>
      <c r="C275"/>
      <c r="D275"/>
      <c r="E275"/>
      <c r="F275"/>
      <c r="G275"/>
      <c r="H275"/>
      <c r="I275"/>
    </row>
    <row r="276" spans="2:9">
      <c r="B276"/>
      <c r="C276"/>
      <c r="D276"/>
      <c r="E276"/>
      <c r="F276"/>
      <c r="G276"/>
      <c r="H276"/>
      <c r="I276"/>
    </row>
    <row r="277" spans="2:9">
      <c r="B277"/>
      <c r="C277"/>
      <c r="D277"/>
      <c r="E277"/>
      <c r="F277"/>
      <c r="G277"/>
      <c r="H277"/>
      <c r="I277"/>
    </row>
    <row r="278" spans="2:9">
      <c r="B278"/>
      <c r="C278"/>
      <c r="D278"/>
      <c r="E278"/>
      <c r="F278"/>
      <c r="G278"/>
      <c r="H278"/>
      <c r="I278"/>
    </row>
    <row r="279" spans="2:9">
      <c r="B279"/>
      <c r="C279"/>
      <c r="D279"/>
      <c r="E279"/>
      <c r="F279"/>
      <c r="G279"/>
      <c r="H279"/>
      <c r="I279"/>
    </row>
    <row r="280" spans="2:9">
      <c r="B280"/>
      <c r="C280"/>
      <c r="D280"/>
      <c r="E280"/>
      <c r="F280"/>
      <c r="G280"/>
      <c r="H280"/>
      <c r="I280"/>
    </row>
    <row r="281" spans="2:9">
      <c r="B281"/>
      <c r="C281"/>
      <c r="D281"/>
      <c r="E281"/>
      <c r="F281"/>
      <c r="G281"/>
      <c r="H281"/>
      <c r="I281"/>
    </row>
    <row r="282" spans="2:9">
      <c r="B282"/>
      <c r="C282"/>
      <c r="D282"/>
      <c r="E282"/>
      <c r="F282"/>
      <c r="G282"/>
      <c r="H282"/>
      <c r="I282"/>
    </row>
  </sheetData>
  <mergeCells count="1">
    <mergeCell ref="B1:I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Superiori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Xausa</dc:creator>
  <cp:keywords/>
  <dc:description/>
  <cp:lastModifiedBy>Sabrina Mocellin</cp:lastModifiedBy>
  <cp:revision/>
  <dcterms:created xsi:type="dcterms:W3CDTF">2022-05-31T06:42:47Z</dcterms:created>
  <dcterms:modified xsi:type="dcterms:W3CDTF">2022-08-25T09:19:28Z</dcterms:modified>
  <cp:category/>
  <cp:contentStatus/>
</cp:coreProperties>
</file>