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ise\Desktop\"/>
    </mc:Choice>
  </mc:AlternateContent>
  <xr:revisionPtr revIDLastSave="0" documentId="13_ncr:1_{F5B87766-8958-4868-8555-F9C70C8F39B8}" xr6:coauthVersionLast="47" xr6:coauthVersionMax="47" xr10:uidLastSave="{00000000-0000-0000-0000-000000000000}"/>
  <bookViews>
    <workbookView xWindow="-120" yWindow="-120" windowWidth="29040" windowHeight="15840" xr2:uid="{B64C2F4A-ABA7-482D-9877-4977D2719E74}"/>
  </bookViews>
  <sheets>
    <sheet name="Ist. comprensivi" sheetId="2" r:id="rId1"/>
  </sheets>
  <definedNames>
    <definedName name="_xlnm._FilterDatabase" localSheetId="0" hidden="1">'Ist. comprensivi'!$B$8:$J$219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2" i="2" l="1"/>
  <c r="I137" i="2"/>
  <c r="H137" i="2"/>
  <c r="I141" i="2"/>
  <c r="H141" i="2"/>
  <c r="I140" i="2"/>
  <c r="H140" i="2"/>
  <c r="I139" i="2"/>
  <c r="H139" i="2"/>
  <c r="I138" i="2"/>
  <c r="H138" i="2"/>
  <c r="I136" i="2"/>
  <c r="H136" i="2"/>
  <c r="I135" i="2"/>
  <c r="H135" i="2"/>
  <c r="I134" i="2"/>
  <c r="H134" i="2"/>
  <c r="I133" i="2"/>
  <c r="H133" i="2"/>
  <c r="I132" i="2"/>
  <c r="H132" i="2"/>
  <c r="I131" i="2"/>
  <c r="H131" i="2"/>
  <c r="I130" i="2"/>
  <c r="H130" i="2"/>
  <c r="I129" i="2"/>
  <c r="H129" i="2"/>
  <c r="I128" i="2"/>
  <c r="H128" i="2"/>
  <c r="I127" i="2"/>
  <c r="H127" i="2"/>
  <c r="I126" i="2"/>
  <c r="H126" i="2"/>
  <c r="I125" i="2"/>
  <c r="H125" i="2"/>
  <c r="I124" i="2"/>
  <c r="H124" i="2"/>
  <c r="I123" i="2"/>
  <c r="H123" i="2"/>
  <c r="I122" i="2"/>
  <c r="H122" i="2"/>
  <c r="I121" i="2"/>
  <c r="H121" i="2"/>
  <c r="I120" i="2"/>
  <c r="H120" i="2"/>
  <c r="I119" i="2"/>
  <c r="H119" i="2"/>
  <c r="I118" i="2"/>
  <c r="H118" i="2"/>
  <c r="H143" i="2"/>
  <c r="I143" i="2"/>
  <c r="H144" i="2"/>
  <c r="I144" i="2"/>
  <c r="H145" i="2"/>
  <c r="I145" i="2"/>
  <c r="H146" i="2"/>
  <c r="I146" i="2"/>
  <c r="H147" i="2"/>
  <c r="I147" i="2"/>
  <c r="H148" i="2"/>
  <c r="I148" i="2"/>
  <c r="H149" i="2"/>
  <c r="I149" i="2"/>
  <c r="H150" i="2"/>
  <c r="I150" i="2"/>
  <c r="H151" i="2"/>
  <c r="I151" i="2"/>
  <c r="H152" i="2"/>
  <c r="I152" i="2"/>
  <c r="H153" i="2"/>
  <c r="I153" i="2"/>
  <c r="H154" i="2"/>
  <c r="I154" i="2"/>
  <c r="H155" i="2"/>
  <c r="I155" i="2"/>
  <c r="H156" i="2"/>
  <c r="I156" i="2"/>
  <c r="H157" i="2"/>
  <c r="I157" i="2"/>
  <c r="H158" i="2"/>
  <c r="I158" i="2"/>
  <c r="H159" i="2"/>
  <c r="I159" i="2"/>
  <c r="H160" i="2"/>
  <c r="I160" i="2"/>
  <c r="H161" i="2"/>
  <c r="I161" i="2"/>
  <c r="H162" i="2"/>
  <c r="I162" i="2"/>
  <c r="H163" i="2"/>
  <c r="I163" i="2"/>
  <c r="H164" i="2"/>
  <c r="I164" i="2"/>
  <c r="H165" i="2"/>
  <c r="I165" i="2"/>
  <c r="H166" i="2"/>
  <c r="I166" i="2"/>
  <c r="I168" i="2"/>
  <c r="H32" i="2"/>
  <c r="H33" i="2"/>
  <c r="H36" i="2"/>
  <c r="H37" i="2"/>
  <c r="H40" i="2"/>
  <c r="H41" i="2"/>
  <c r="H44" i="2"/>
  <c r="H45" i="2"/>
  <c r="H48" i="2"/>
  <c r="H49" i="2"/>
  <c r="H52" i="2"/>
  <c r="H53" i="2"/>
  <c r="H56" i="2"/>
  <c r="H57" i="2"/>
  <c r="H60" i="2"/>
  <c r="H61" i="2"/>
  <c r="H64" i="2"/>
  <c r="H65" i="2"/>
  <c r="H68" i="2"/>
  <c r="H69" i="2"/>
  <c r="H72" i="2"/>
  <c r="H73" i="2"/>
  <c r="H76" i="2"/>
  <c r="H77" i="2"/>
  <c r="H80" i="2"/>
  <c r="H81" i="2"/>
  <c r="H84" i="2"/>
  <c r="H85" i="2"/>
  <c r="H88" i="2"/>
  <c r="H89" i="2"/>
  <c r="H92" i="2"/>
  <c r="H93" i="2"/>
  <c r="H206" i="2"/>
  <c r="H207" i="2"/>
  <c r="H210" i="2"/>
  <c r="H95" i="2"/>
  <c r="H96" i="2"/>
  <c r="H99" i="2"/>
  <c r="H100" i="2"/>
  <c r="H102" i="2"/>
  <c r="H103" i="2"/>
  <c r="H106" i="2"/>
  <c r="H190" i="2"/>
  <c r="H191" i="2"/>
  <c r="H109" i="2"/>
  <c r="H112" i="2"/>
  <c r="H113" i="2"/>
  <c r="H193" i="2"/>
  <c r="H194" i="2"/>
  <c r="H167" i="2"/>
  <c r="H115" i="2"/>
  <c r="I30" i="2"/>
  <c r="H31" i="2"/>
  <c r="I31" i="2"/>
  <c r="I32" i="2"/>
  <c r="I33" i="2"/>
  <c r="H34" i="2"/>
  <c r="I34" i="2"/>
  <c r="H35" i="2"/>
  <c r="I35" i="2"/>
  <c r="I36" i="2"/>
  <c r="I37" i="2"/>
  <c r="H38" i="2"/>
  <c r="I38" i="2"/>
  <c r="H39" i="2"/>
  <c r="I39" i="2"/>
  <c r="I40" i="2"/>
  <c r="I41" i="2"/>
  <c r="H42" i="2"/>
  <c r="I42" i="2"/>
  <c r="H43" i="2"/>
  <c r="I43" i="2"/>
  <c r="I44" i="2"/>
  <c r="I45" i="2"/>
  <c r="H46" i="2"/>
  <c r="I46" i="2"/>
  <c r="H47" i="2"/>
  <c r="I47" i="2"/>
  <c r="I48" i="2"/>
  <c r="I49" i="2"/>
  <c r="H50" i="2"/>
  <c r="I50" i="2"/>
  <c r="H51" i="2"/>
  <c r="I51" i="2"/>
  <c r="I52" i="2"/>
  <c r="I53" i="2"/>
  <c r="H54" i="2"/>
  <c r="I54" i="2"/>
  <c r="H55" i="2"/>
  <c r="I55" i="2"/>
  <c r="I56" i="2"/>
  <c r="I57" i="2"/>
  <c r="H58" i="2"/>
  <c r="I58" i="2"/>
  <c r="H59" i="2"/>
  <c r="I59" i="2"/>
  <c r="I60" i="2"/>
  <c r="I61" i="2"/>
  <c r="H62" i="2"/>
  <c r="I62" i="2"/>
  <c r="H63" i="2"/>
  <c r="I63" i="2"/>
  <c r="I64" i="2"/>
  <c r="I65" i="2"/>
  <c r="H66" i="2"/>
  <c r="I66" i="2"/>
  <c r="H67" i="2"/>
  <c r="I67" i="2"/>
  <c r="I68" i="2"/>
  <c r="I69" i="2"/>
  <c r="H70" i="2"/>
  <c r="I70" i="2"/>
  <c r="H71" i="2"/>
  <c r="I71" i="2"/>
  <c r="I72" i="2"/>
  <c r="I73" i="2"/>
  <c r="H74" i="2"/>
  <c r="I74" i="2"/>
  <c r="H75" i="2"/>
  <c r="I75" i="2"/>
  <c r="I76" i="2"/>
  <c r="I77" i="2"/>
  <c r="H78" i="2"/>
  <c r="I78" i="2"/>
  <c r="H79" i="2"/>
  <c r="I79" i="2"/>
  <c r="I80" i="2"/>
  <c r="I81" i="2"/>
  <c r="H82" i="2"/>
  <c r="I82" i="2"/>
  <c r="H83" i="2"/>
  <c r="I83" i="2"/>
  <c r="I84" i="2"/>
  <c r="I85" i="2"/>
  <c r="H86" i="2"/>
  <c r="I86" i="2"/>
  <c r="H87" i="2"/>
  <c r="I87" i="2"/>
  <c r="I88" i="2"/>
  <c r="I89" i="2"/>
  <c r="H90" i="2"/>
  <c r="I90" i="2"/>
  <c r="H91" i="2"/>
  <c r="I91" i="2"/>
  <c r="I92" i="2"/>
  <c r="I93" i="2"/>
  <c r="H189" i="2"/>
  <c r="I189" i="2"/>
  <c r="H205" i="2"/>
  <c r="I205" i="2"/>
  <c r="I206" i="2"/>
  <c r="I207" i="2"/>
  <c r="H208" i="2"/>
  <c r="I208" i="2"/>
  <c r="H209" i="2"/>
  <c r="I209" i="2"/>
  <c r="I210" i="2"/>
  <c r="H94" i="2"/>
  <c r="I94" i="2"/>
  <c r="I95" i="2"/>
  <c r="I96" i="2"/>
  <c r="H97" i="2"/>
  <c r="I97" i="2"/>
  <c r="H98" i="2"/>
  <c r="I98" i="2"/>
  <c r="I99" i="2"/>
  <c r="I100" i="2"/>
  <c r="H220" i="2"/>
  <c r="I220" i="2"/>
  <c r="H101" i="2"/>
  <c r="I101" i="2"/>
  <c r="I102" i="2"/>
  <c r="I103" i="2"/>
  <c r="H104" i="2"/>
  <c r="I104" i="2"/>
  <c r="H105" i="2"/>
  <c r="I105" i="2"/>
  <c r="I106" i="2"/>
  <c r="I190" i="2"/>
  <c r="H107" i="2"/>
  <c r="I107" i="2"/>
  <c r="H108" i="2"/>
  <c r="I108" i="2"/>
  <c r="I191" i="2"/>
  <c r="I109" i="2"/>
  <c r="H110" i="2"/>
  <c r="I110" i="2"/>
  <c r="H111" i="2"/>
  <c r="I111" i="2"/>
  <c r="I112" i="2"/>
  <c r="I113" i="2"/>
  <c r="H114" i="2"/>
  <c r="I114" i="2"/>
  <c r="H192" i="2"/>
  <c r="I192" i="2"/>
  <c r="I193" i="2"/>
  <c r="I194" i="2"/>
  <c r="H195" i="2"/>
  <c r="I195" i="2"/>
  <c r="H196" i="2"/>
  <c r="I196" i="2"/>
  <c r="I167" i="2"/>
  <c r="I115" i="2"/>
  <c r="H116" i="2"/>
  <c r="I116" i="2"/>
  <c r="H117" i="2"/>
  <c r="I117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H188" i="2"/>
  <c r="H177" i="2"/>
  <c r="H178" i="2"/>
  <c r="H179" i="2"/>
  <c r="H180" i="2"/>
  <c r="H181" i="2"/>
  <c r="H182" i="2"/>
  <c r="H183" i="2"/>
  <c r="H184" i="2"/>
  <c r="H185" i="2"/>
  <c r="H186" i="2"/>
  <c r="H187" i="2"/>
  <c r="I175" i="2"/>
  <c r="H175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I219" i="2"/>
  <c r="I218" i="2"/>
  <c r="I217" i="2"/>
  <c r="I216" i="2"/>
  <c r="I215" i="2"/>
  <c r="I214" i="2"/>
  <c r="I213" i="2"/>
  <c r="H213" i="2"/>
  <c r="H214" i="2"/>
  <c r="H215" i="2"/>
  <c r="H216" i="2"/>
  <c r="H217" i="2"/>
  <c r="H218" i="2"/>
  <c r="H219" i="2"/>
  <c r="I212" i="2"/>
  <c r="H212" i="2"/>
  <c r="I211" i="2"/>
  <c r="H211" i="2"/>
  <c r="I204" i="2"/>
  <c r="H204" i="2"/>
  <c r="I203" i="2"/>
  <c r="H203" i="2"/>
  <c r="I202" i="2"/>
  <c r="H202" i="2"/>
  <c r="I201" i="2"/>
  <c r="H201" i="2"/>
  <c r="I200" i="2"/>
  <c r="H200" i="2"/>
  <c r="I199" i="2"/>
  <c r="H199" i="2"/>
  <c r="I198" i="2"/>
  <c r="H198" i="2"/>
  <c r="I197" i="2"/>
  <c r="H197" i="2"/>
  <c r="I176" i="2"/>
  <c r="H176" i="2"/>
  <c r="I174" i="2"/>
  <c r="H174" i="2"/>
  <c r="I173" i="2"/>
  <c r="H173" i="2"/>
  <c r="I172" i="2"/>
  <c r="H172" i="2"/>
  <c r="I171" i="2"/>
  <c r="H171" i="2"/>
  <c r="I170" i="2"/>
  <c r="H170" i="2"/>
  <c r="I169" i="2"/>
  <c r="H169" i="2"/>
  <c r="I13" i="2"/>
  <c r="H13" i="2"/>
  <c r="I12" i="2"/>
  <c r="H12" i="2"/>
  <c r="I11" i="2"/>
  <c r="H11" i="2"/>
  <c r="I10" i="2"/>
  <c r="H10" i="2"/>
  <c r="I9" i="2"/>
  <c r="H9" i="2"/>
  <c r="C6" i="2" l="1"/>
  <c r="C4" i="2" s="1"/>
</calcChain>
</file>

<file path=xl/sharedStrings.xml><?xml version="1.0" encoding="utf-8"?>
<sst xmlns="http://schemas.openxmlformats.org/spreadsheetml/2006/main" count="479" uniqueCount="236">
  <si>
    <t xml:space="preserve">Spesa massima consentita </t>
  </si>
  <si>
    <t>v 1.1</t>
  </si>
  <si>
    <t>Finanziamento residuo</t>
  </si>
  <si>
    <t>Totale prodotti selezionati</t>
  </si>
  <si>
    <t>TIPOLOGIE DI ATREZZATURE</t>
  </si>
  <si>
    <t>CODICE PRODOTTO</t>
  </si>
  <si>
    <t>NOME PRODOTTO</t>
  </si>
  <si>
    <t>DESCRIZIONE PRODOTTO</t>
  </si>
  <si>
    <t>N° PEZZI</t>
  </si>
  <si>
    <t>PREZZO IVA INCLUSA</t>
  </si>
  <si>
    <t>TOTALE PRODOTTO</t>
  </si>
  <si>
    <t>URL PRODOTTO</t>
  </si>
  <si>
    <t>Attrezzi e kit per l'orto e giardino</t>
  </si>
  <si>
    <t>CampusGreen Cart - Carriola Edugreen da oltre 400 pezzi</t>
  </si>
  <si>
    <t>Kit irrigazione  23 m</t>
  </si>
  <si>
    <t>Rasaerba a batteria cm 38</t>
  </si>
  <si>
    <t>Composter litri 400 cm 74x74xh84</t>
  </si>
  <si>
    <t>Centralina digitale per irrigazione</t>
  </si>
  <si>
    <t>30 vasi di terracotta</t>
  </si>
  <si>
    <t>30 vasi di torba</t>
  </si>
  <si>
    <t>Fibra di cocco - 1,5Kg</t>
  </si>
  <si>
    <t>Germination greenhouse (set of 6 greenhouses)</t>
  </si>
  <si>
    <t>Kit di 24 buste di semi per bambini</t>
  </si>
  <si>
    <t>Kit introduttivo alla coltivazione di piante, pensato anche per i più piccoli (età 3-10 anni). Contiene 24 buste di semenze.</t>
  </si>
  <si>
    <t>Kit di 24 buste di semi per ragazzi</t>
  </si>
  <si>
    <t>Kit di 50 buste di semi per giardinaggio</t>
  </si>
  <si>
    <t>Kit di esperimenti di botanica</t>
  </si>
  <si>
    <t>Kit per l'osservazione di radici e lombrichi</t>
  </si>
  <si>
    <t>Kit scoprire le piante a scuola</t>
  </si>
  <si>
    <t>Perlite - 600g</t>
  </si>
  <si>
    <t>Sfagno - 150g</t>
  </si>
  <si>
    <t>Spruzzini per piante - Set da 5 pezzi</t>
  </si>
  <si>
    <t>Terreno disidratato</t>
  </si>
  <si>
    <t>Torba bionda - 1Kg</t>
  </si>
  <si>
    <t>Vermiculite - 500g</t>
  </si>
  <si>
    <t>Kit recupero acqua piovana per serbatoio tipo Anfora</t>
  </si>
  <si>
    <t>Serbatoio recupero acqua piovana tipo Anfora da 1000 l</t>
  </si>
  <si>
    <t>Annaffiatoio 2 litri</t>
  </si>
  <si>
    <t>Avvolgitubo portatile capacità 40 m tubo da 1/2''</t>
  </si>
  <si>
    <t>Badiletto per bambini con manico lunghezza cm 86</t>
  </si>
  <si>
    <t>Bidone 35 litri tortora</t>
  </si>
  <si>
    <t xml:space="preserve">Casetta uccellini quadrata tetto con foglie  20x20x21 cm                         </t>
  </si>
  <si>
    <t>Elettrosega a batteria SE20</t>
  </si>
  <si>
    <t>Fioriera in legno con traliccio "Excelsior" slim m 0,60x0,34xh1,50 ciliegio</t>
  </si>
  <si>
    <t>Guanti da giardino taglia L</t>
  </si>
  <si>
    <t>Guanto da giardino bimbo in cotone fantasia, palmo puntinato in PVC misura S</t>
  </si>
  <si>
    <t>Irrigatore multifunzionale 5 getti</t>
  </si>
  <si>
    <t>Paletta lunghezza cm 32</t>
  </si>
  <si>
    <t>Pompa a pressione 5 litri professionale</t>
  </si>
  <si>
    <t>scopa per erba e foglie con manico</t>
  </si>
  <si>
    <t>Serra Azalea colore grigio 4 ripiani cm 70x50xh158 telo incluso</t>
  </si>
  <si>
    <t>Serra per orto 3x2 m in kit pronta all'uso</t>
  </si>
  <si>
    <t>Tagliasiepe TS20 a batteria</t>
  </si>
  <si>
    <t>Telo PE di forzatura microforato m 2x5</t>
  </si>
  <si>
    <t>Telo PE di forzatura trasparente m 2x5</t>
  </si>
  <si>
    <t>Telo per pacciamatura in TNT nero 100 m</t>
  </si>
  <si>
    <t>Trapiantatore classico</t>
  </si>
  <si>
    <t>Trimmer a batteria TR20</t>
  </si>
  <si>
    <t>Zappetta punta quadra e tridente lunghezza cm 29</t>
  </si>
  <si>
    <t>Kit fotovoltaico per serre e casette</t>
  </si>
  <si>
    <t>Sensor e osservazione</t>
  </si>
  <si>
    <t>Agrumino Lemon - sensore wifi per la didattica Green con app</t>
  </si>
  <si>
    <t>Misuratore universale Luce-Umidità-Ph</t>
  </si>
  <si>
    <t>Stazione meteo didattica portatile</t>
  </si>
  <si>
    <t>Termometro min-max digitale mm 150x80x30</t>
  </si>
  <si>
    <t>pHmetro tascabile per agricoltura e idroponica</t>
  </si>
  <si>
    <t>Stereomicroscopio digitale 10x-20x-40x</t>
  </si>
  <si>
    <t>Stereomicroscopio, 10x-20x-40x, touch panel, batterie ricaricabili</t>
  </si>
  <si>
    <t>Set 6 lenti di ingrandimento per scienze primarie</t>
  </si>
  <si>
    <t xml:space="preserve">Lenti per dispositivi - DIPLE Red &amp; Grey &amp; Standard </t>
  </si>
  <si>
    <t xml:space="preserve">DIPLE Red &amp; Grey &amp; Standard </t>
  </si>
  <si>
    <t>CampuSgarden - La miniserra con Arduino</t>
  </si>
  <si>
    <t>Serre e growroom</t>
  </si>
  <si>
    <t>Tower Garden - Serra idroponica per La didattica</t>
  </si>
  <si>
    <t>in fase di definizione</t>
  </si>
  <si>
    <t>GrowRoom - Orto in classe</t>
  </si>
  <si>
    <t xml:space="preserve">Serra a 3 ripiani </t>
  </si>
  <si>
    <t>Smart garden - idroponica da banco</t>
  </si>
  <si>
    <t>Smart garden</t>
  </si>
  <si>
    <t>Serra in policarbonato 185x122</t>
  </si>
  <si>
    <t>Fioriera in legno FSC, colore naturale m 0,6x0,31 x h 1,5</t>
  </si>
  <si>
    <t>Miniserra completa di semenzaio cm 20x14xh11</t>
  </si>
  <si>
    <t>Scaffale a ripiani cm 142x30x h98</t>
  </si>
  <si>
    <t xml:space="preserve">Vasetti quadrati biodegradabili cm 5x5xh6 - 10 pz </t>
  </si>
  <si>
    <t>Casetta da giardino in legno di abete</t>
  </si>
  <si>
    <t>Casetta media per gli attrezzi in legno di abete</t>
  </si>
  <si>
    <t>Casetta piccola per gli attrezzi in legno di abete</t>
  </si>
  <si>
    <t>Fioriera a Terra in legno 81x44x40h cm</t>
  </si>
  <si>
    <t>Fioriera a Terra in legno 81x64x40h cm</t>
  </si>
  <si>
    <t>Fioriera Rialzata in legno 81x44x80h cm</t>
  </si>
  <si>
    <t>Fioriera in pino massiccio 40x90x26h cm</t>
  </si>
  <si>
    <t>Mattonella 8 listelli lisci in legno 50x100x3,8 h cm</t>
  </si>
  <si>
    <t>Mattonella liscia in legno 100x100x3,8 h cm</t>
  </si>
  <si>
    <t>Mattonella zigrinata in legno 50x50x20,8h cm</t>
  </si>
  <si>
    <t>Scaffale diritto per orto in legno 71x43x103h cm</t>
  </si>
  <si>
    <t>Scaffale inclinato per ortoin legno 67x46x100h cm</t>
  </si>
  <si>
    <t>Didattica green pluridisciplinare</t>
  </si>
  <si>
    <t>Green mix books - risorse didattiche per Edu Green</t>
  </si>
  <si>
    <t>Raccolta differenziata - pannello didattico con 30 elementi magnetici</t>
  </si>
  <si>
    <t>Energia solare in azione</t>
  </si>
  <si>
    <t>fischertechnik STEM Primaria - Set per la classe Energie rinnovabili</t>
  </si>
  <si>
    <t>fischertechnik STEM Secondaria - Energie Rinnovabili</t>
  </si>
  <si>
    <t xml:space="preserve">Stampante 3D - Kit di stampa 3d per il riciclo tappi di bottiglia </t>
  </si>
  <si>
    <t>Cestini per raccolta differenziata</t>
  </si>
  <si>
    <t>Didattica green - Robotica</t>
  </si>
  <si>
    <t>Percorso per Bee-Bot e Blue-Bot - Mappa EduGreen: fare la raccolta differenziata</t>
  </si>
  <si>
    <t>Percorso per Bee-Bot e Blue-Bot - Mappa EduGreen: i fiori</t>
  </si>
  <si>
    <t>Percorso per Bee-Bot e Blue-Bot - Mappa EduGreen: il riciclo</t>
  </si>
  <si>
    <t>Percorso per Bee-Bot e Blue-Bot - Mappa EduGreen: percorso tra i fiori</t>
  </si>
  <si>
    <t xml:space="preserve">Blue-Bot - Class Pack - Nuova versione </t>
  </si>
  <si>
    <t>Bee-Bot - Class Pack (6 Bee-Bot) - Nuova edizione con guida didattica inclusa</t>
  </si>
  <si>
    <t>Rugged Robot</t>
  </si>
  <si>
    <t>Food</t>
  </si>
  <si>
    <t xml:space="preserve">3D Choco printer complete package </t>
  </si>
  <si>
    <t>Piramide alimentare magnetica 70x70 + 40 magnetini</t>
  </si>
  <si>
    <t>Energia rinnovabile e ambiente</t>
  </si>
  <si>
    <t>Kit energie alternative</t>
  </si>
  <si>
    <t>Stazione meteo Vantage Pro2 Plus Wireless con schermo solare</t>
  </si>
  <si>
    <t>Apparecchio dimostrazione respirazione piante</t>
  </si>
  <si>
    <t>Piccolo laboratorio ecologico portatile</t>
  </si>
  <si>
    <t>Kit completo energie rinnovabili per l educazione - 5 sistemi diversi</t>
  </si>
  <si>
    <t>Stazione meteo VUE - Kit completo</t>
  </si>
  <si>
    <t xml:space="preserve">Lente con registratore vocale delle esperienze (6 pezzi) </t>
  </si>
  <si>
    <t>Ingranditore</t>
  </si>
  <si>
    <t>Ortobimbo</t>
  </si>
  <si>
    <t>Set completo 3 attrezzi per bambini con manico corto</t>
  </si>
  <si>
    <t>Set per la classe strumenti giardino</t>
  </si>
  <si>
    <t>L ambiente della vita</t>
  </si>
  <si>
    <t xml:space="preserve">Kit di riciclo delle bottiglie di plastica </t>
  </si>
  <si>
    <t>nd</t>
  </si>
  <si>
    <t>Carriola da giardino litri 110</t>
  </si>
  <si>
    <t>Sacco  Ecobag  cm 48x35xh45 capacità 75 litri</t>
  </si>
  <si>
    <t>Innaffiatoio professionale 5 litri colore verde</t>
  </si>
  <si>
    <t xml:space="preserve">Summer fresh  Kobra </t>
  </si>
  <si>
    <t>Scopetta per foglie per bambini con manico cm 85</t>
  </si>
  <si>
    <t>Zappetta per bambini con manico lunghezza cm 82</t>
  </si>
  <si>
    <t>Scopa saggina per bambini con manico lunghezza cm 80</t>
  </si>
  <si>
    <t>Cuscino da lavoro</t>
  </si>
  <si>
    <t>Ortolino basilico</t>
  </si>
  <si>
    <t>Ortolino menta piperita</t>
  </si>
  <si>
    <t>Ortolino origano</t>
  </si>
  <si>
    <t>Ortolino prezzemolo</t>
  </si>
  <si>
    <t>Ortolino salvia</t>
  </si>
  <si>
    <t>Orto urbano colore antracite</t>
  </si>
  <si>
    <t>Orto in salice cm 30x60xh30</t>
  </si>
  <si>
    <t>Pastiglia in fibra di cocco   mm 40xh10 busta 12 pz</t>
  </si>
  <si>
    <t>Miniserra cm 37x24xh17</t>
  </si>
  <si>
    <t xml:space="preserve">Trapiantatore a punta </t>
  </si>
  <si>
    <t>Filo animato plastificato bobina m 30 con taglio</t>
  </si>
  <si>
    <t>Etichetta diritta con gambo cm 6,0x4,0xh15 busta 10 pz</t>
  </si>
  <si>
    <t>Tubetto PVC ecologico   2 mm gomitolo m 30</t>
  </si>
  <si>
    <t>Rafia naturale bobina gr 50</t>
  </si>
  <si>
    <t>Termometro classico legno faggio mm 220x35</t>
  </si>
  <si>
    <t>Chiodi in plastica fissatelo e ferma-film cm 15   8 mm, busta 10 pz</t>
  </si>
  <si>
    <t xml:space="preserve">Picchetti in plastica fissatelo e fissa-film cm 15   12 mm, busta 10 pz </t>
  </si>
  <si>
    <t>Archi per tunnel cm 60xh61   8 mm, mazzo 5 pz</t>
  </si>
  <si>
    <t>Clips di fissaggio   8 mm busta 30 pz</t>
  </si>
  <si>
    <t>Bordo ornamentale in bamboo m 1,0xh15 cm naturale</t>
  </si>
  <si>
    <t>Pluviometro mm 245x   85</t>
  </si>
  <si>
    <t>Canna bamboo h   76 cm,     8-10 mm, mazzo 10 pz</t>
  </si>
  <si>
    <t>Forbice FE20 a batteria</t>
  </si>
  <si>
    <t>Forbice FE16 a batteria</t>
  </si>
  <si>
    <t>Aspiratore / soffiatore a batteria</t>
  </si>
  <si>
    <t>Troncarami by-pass</t>
  </si>
  <si>
    <t>Troncarami a battente</t>
  </si>
  <si>
    <t>Forbice giardino by-pass professional</t>
  </si>
  <si>
    <t>Forbice giardino a battente professional</t>
  </si>
  <si>
    <t>Seghetto pieghevole lama cm 18</t>
  </si>
  <si>
    <t>Sega ad arco lama cm 53</t>
  </si>
  <si>
    <t>Scopa metallo per erba e foglie 22 denti senza manico professionale attacco a morsetti</t>
  </si>
  <si>
    <t>Scopa saggina con manico in legno</t>
  </si>
  <si>
    <t>Scopa in bamboo per esterno con manico in legno</t>
  </si>
  <si>
    <t>Composter Rapido litri 280   cm 80xh90</t>
  </si>
  <si>
    <t>Irrigatore oscillante 16 ugelli - area fino a 260 mq</t>
  </si>
  <si>
    <t>Irrigatore circolare 360° o settore - movimento turbina</t>
  </si>
  <si>
    <t>Pistola a spruzzo regolabile impugnatura ergonomica</t>
  </si>
  <si>
    <t>Centralina analogica</t>
  </si>
  <si>
    <t>Tubo da giardino a 5 strati antitorsione topgrey   5/8   m rotolo 15</t>
  </si>
  <si>
    <t>Tubo da giardino a 5 strati antitorsione topgrey   5/8   m rotolo 25</t>
  </si>
  <si>
    <t>Tubo da giardino a 5 strati antitorsione topgrey   5/8   m rotolo 50</t>
  </si>
  <si>
    <t>Carrello avvolgitubo in acciaio zincato</t>
  </si>
  <si>
    <t xml:space="preserve">Carrello avvolgitubo capacità 40 m tubo da 1/2  </t>
  </si>
  <si>
    <t>Orto in salice cm 60x60xh20</t>
  </si>
  <si>
    <t>Orto appeso tre tasche cm 26x70</t>
  </si>
  <si>
    <t>Fascetta universale dentellata lunghezza mm 190 busta 50 pz colore verde</t>
  </si>
  <si>
    <t>Spago in canapa medio gomitolo gr 90 2/2</t>
  </si>
  <si>
    <t>Spago bianco puro per alimenti gr 90 in gomitolo</t>
  </si>
  <si>
    <t xml:space="preserve">Segnavento  Gallo </t>
  </si>
  <si>
    <t>Spaventapasseri tradizionale figure miste h cm 120 in box</t>
  </si>
  <si>
    <t>Serra Primizia cm 180x92xh70, telo incluso</t>
  </si>
  <si>
    <t>Telo ricambio per serra 2514</t>
  </si>
  <si>
    <t>Kit tunnel a soffietto cm 65x300xh45</t>
  </si>
  <si>
    <t>Traliccio fisso in legno con cornice m 1,80x0,60 naturale</t>
  </si>
  <si>
    <t>Trolley quadrato in legno cm 30x30</t>
  </si>
  <si>
    <t>Water Channelling Unit</t>
  </si>
  <si>
    <t>Outdoor Wooden Wellie Rack</t>
  </si>
  <si>
    <t>Hand Held Microscopes 6pk</t>
  </si>
  <si>
    <t>STEAM Stack and Build Starter Kit</t>
  </si>
  <si>
    <t>Portable Den Frame Cube</t>
  </si>
  <si>
    <t>Pyramid Dark Den</t>
  </si>
  <si>
    <t>Percorso modulare per Bee-Bot e Blue-Bot (25 pezzi)</t>
  </si>
  <si>
    <t>Makeblock - mTiny Discover Artist Kit</t>
  </si>
  <si>
    <t>Innaffiatoio professionale 12 litri colore verde</t>
  </si>
  <si>
    <t>Letto rialzato rettangolare per orto</t>
  </si>
  <si>
    <t>Guanto da giardino bimbo in pelle e cotone a fantasia</t>
  </si>
  <si>
    <t>Rastrello per bambini con manico lunghezza cm 81</t>
  </si>
  <si>
    <t>Scopa 22 denti regolabile con manico cm 130</t>
  </si>
  <si>
    <t>Innaffiatoio capacità 7 litri</t>
  </si>
  <si>
    <t>Innaffiatoio capacità 12 litri</t>
  </si>
  <si>
    <t>DIY - Kit ad idrogeno con prodotti di riciclo</t>
  </si>
  <si>
    <t>Serra in policarbonato 254x249xh260</t>
  </si>
  <si>
    <t>Mattonella zigrinata in legno 50x50x20,8h cm - COPIA</t>
  </si>
  <si>
    <t>Rastrello 14 denti con manico in legno FSC®</t>
  </si>
  <si>
    <t>Scaffalatura a 3 ripiani modulare per fiori e piante</t>
  </si>
  <si>
    <t>Bancale per piante quandrato 120 x 120 x h 75 cm</t>
  </si>
  <si>
    <t>Panno umidificatore</t>
  </si>
  <si>
    <t>Carrello per piante e fiori con luci per microGreen</t>
  </si>
  <si>
    <t>Carrello da lavoro con ruote per giardinaggio</t>
  </si>
  <si>
    <t>Sottovaso Diam. 20 - Colore Nero</t>
  </si>
  <si>
    <t>Orto rialzato 100 cm x 100 cm h 30</t>
  </si>
  <si>
    <t>Telo di forzatura PE in rotolo - 100 m</t>
  </si>
  <si>
    <t>Cappuccio in TNT 30 g/mq bianco</t>
  </si>
  <si>
    <t>Piantabulbi</t>
  </si>
  <si>
    <t>Vaso Vivaio ( 20xh20 cm.) - lt. 5 - Nero</t>
  </si>
  <si>
    <t>Rete quadra maglia 10 mm</t>
  </si>
  <si>
    <t>Guanti da giardino</t>
  </si>
  <si>
    <t>Aiuola rialzata Mis. 2x1 grigio scuro metallizzato</t>
  </si>
  <si>
    <t>Aiuola rialzata Gr. 1,5x1 grigio scuro met.</t>
  </si>
  <si>
    <t>Tower Garden - Cubetti di lana di roccia (confezione da 98)</t>
  </si>
  <si>
    <t>Tower Garden - Kit fertilizzanti A + B - Barattoli da 1L</t>
  </si>
  <si>
    <t>Tower Garden - Vasetti a rete (confezione da 30)</t>
  </si>
  <si>
    <t>Blue-Bot - Green Kit (6 Blue-Bot e 4 Mappe Green)</t>
  </si>
  <si>
    <t xml:space="preserve">Sacco di terriccio  universale 70 l </t>
  </si>
  <si>
    <t xml:space="preserve">Sacco di terriccio universale biologico 45 l </t>
  </si>
  <si>
    <t>Sacco di concime organico biologico 25 kg</t>
  </si>
  <si>
    <r>
      <t xml:space="preserve">
</t>
    </r>
    <r>
      <rPr>
        <b/>
        <sz val="12"/>
        <color theme="1"/>
        <rFont val="Arial"/>
        <family val="2"/>
      </rPr>
      <t>CampuStore Srl</t>
    </r>
    <r>
      <rPr>
        <sz val="12"/>
        <color theme="1"/>
        <rFont val="Arial"/>
        <family val="2"/>
      </rPr>
      <t xml:space="preserve">
Via Villaggio Europa, 3 - 36061 Bassano del Grappa (VI)
Email: info@campustore.it - Telefono: 0424 50 46 50 - Fax: 0424 50 46 51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</si>
</sst>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&quot;€&quot;_-;\-* #,##0.00\ &quot;€&quot;_-;_-* &quot;-&quot;??\ &quot;€&quot;_-;_-@_-"/>
    <numFmt numFmtId="165" formatCode="_-* #,##0.00\ [$€-410]_-;\-* #,##0.00\ [$€-410]_-;_-* &quot;-&quot;??\ [$€-410]_-;_-@_-"/>
    <numFmt numFmtId="166" formatCode="#,##0.00\ &quot;€&quot;"/>
    <numFmt numFmtId="167" formatCode="_-* #,##0.00_-;\-* #,##0.00_-;_-* \-??_-;_-@_-"/>
  </numFmts>
  <fonts count="3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FFFFFF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b/>
      <sz val="12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B5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0" fontId="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9" fillId="0" borderId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4" fillId="29" borderId="16" applyNumberFormat="0" applyAlignment="0" applyProtection="0"/>
    <xf numFmtId="0" fontId="15" fillId="0" borderId="17" applyNumberFormat="0" applyFill="0" applyAlignment="0" applyProtection="0"/>
    <xf numFmtId="0" fontId="16" fillId="30" borderId="18" applyNumberFormat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34" borderId="0" applyNumberFormat="0" applyBorder="0" applyAlignment="0" applyProtection="0"/>
    <xf numFmtId="0" fontId="17" fillId="20" borderId="16" applyNumberFormat="0" applyAlignment="0" applyProtection="0"/>
    <xf numFmtId="167" fontId="9" fillId="0" borderId="0" applyFill="0" applyBorder="0" applyAlignment="0" applyProtection="0"/>
    <xf numFmtId="0" fontId="18" fillId="35" borderId="0" applyNumberFormat="0" applyBorder="0" applyAlignment="0" applyProtection="0"/>
    <xf numFmtId="0" fontId="9" fillId="36" borderId="19" applyNumberFormat="0" applyAlignment="0" applyProtection="0"/>
    <xf numFmtId="0" fontId="19" fillId="29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0" borderId="22" applyNumberFormat="0" applyFill="0" applyAlignment="0" applyProtection="0"/>
    <xf numFmtId="0" fontId="25" fillId="0" borderId="23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24" applyNumberFormat="0" applyFill="0" applyAlignment="0" applyProtection="0"/>
    <xf numFmtId="0" fontId="27" fillId="16" borderId="0" applyNumberFormat="0" applyBorder="0" applyAlignment="0" applyProtection="0"/>
    <xf numFmtId="0" fontId="28" fillId="17" borderId="0" applyNumberFormat="0" applyBorder="0" applyAlignment="0" applyProtection="0"/>
    <xf numFmtId="0" fontId="29" fillId="0" borderId="0"/>
    <xf numFmtId="0" fontId="9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0" fontId="3" fillId="8" borderId="0" xfId="0" applyFont="1" applyFill="1"/>
    <xf numFmtId="0" fontId="3" fillId="8" borderId="0" xfId="0" applyFont="1" applyFill="1" applyAlignment="1">
      <alignment vertical="top"/>
    </xf>
    <xf numFmtId="0" fontId="3" fillId="8" borderId="0" xfId="0" applyFont="1" applyFill="1" applyAlignment="1">
      <alignment vertical="top" wrapText="1"/>
    </xf>
    <xf numFmtId="0" fontId="5" fillId="9" borderId="1" xfId="0" applyFont="1" applyFill="1" applyBorder="1" applyAlignment="1">
      <alignment vertical="center" wrapText="1"/>
    </xf>
    <xf numFmtId="164" fontId="5" fillId="9" borderId="2" xfId="2" applyFont="1" applyFill="1" applyBorder="1" applyAlignment="1">
      <alignment horizontal="left" vertical="center" wrapText="1"/>
    </xf>
    <xf numFmtId="0" fontId="6" fillId="8" borderId="0" xfId="0" applyFont="1" applyFill="1" applyAlignment="1">
      <alignment vertical="top"/>
    </xf>
    <xf numFmtId="0" fontId="6" fillId="8" borderId="0" xfId="0" applyFont="1" applyFill="1"/>
    <xf numFmtId="164" fontId="5" fillId="10" borderId="0" xfId="2" applyFont="1" applyFill="1" applyAlignment="1">
      <alignment vertical="top"/>
    </xf>
    <xf numFmtId="0" fontId="6" fillId="8" borderId="0" xfId="0" applyFont="1" applyFill="1" applyAlignment="1">
      <alignment vertical="center" wrapText="1"/>
    </xf>
    <xf numFmtId="0" fontId="5" fillId="9" borderId="3" xfId="0" applyFont="1" applyFill="1" applyBorder="1" applyAlignment="1">
      <alignment vertical="center" wrapText="1"/>
    </xf>
    <xf numFmtId="164" fontId="5" fillId="9" borderId="4" xfId="2" applyFont="1" applyFill="1" applyBorder="1" applyAlignment="1">
      <alignment horizontal="left" vertical="center"/>
    </xf>
    <xf numFmtId="164" fontId="5" fillId="10" borderId="0" xfId="2" applyFont="1" applyFill="1" applyAlignment="1">
      <alignment horizontal="left" vertical="center"/>
    </xf>
    <xf numFmtId="0" fontId="6" fillId="8" borderId="0" xfId="0" applyFont="1" applyFill="1" applyAlignment="1">
      <alignment vertical="top" wrapText="1"/>
    </xf>
    <xf numFmtId="0" fontId="3" fillId="9" borderId="3" xfId="0" applyFont="1" applyFill="1" applyBorder="1" applyAlignment="1">
      <alignment vertical="top"/>
    </xf>
    <xf numFmtId="0" fontId="3" fillId="9" borderId="4" xfId="0" applyFont="1" applyFill="1" applyBorder="1" applyAlignment="1">
      <alignment vertical="top"/>
    </xf>
    <xf numFmtId="0" fontId="3" fillId="10" borderId="0" xfId="0" applyFont="1" applyFill="1" applyAlignment="1">
      <alignment vertical="top"/>
    </xf>
    <xf numFmtId="0" fontId="7" fillId="2" borderId="5" xfId="0" applyFont="1" applyFill="1" applyBorder="1" applyAlignment="1">
      <alignment vertical="top"/>
    </xf>
    <xf numFmtId="164" fontId="8" fillId="2" borderId="6" xfId="2" applyFont="1" applyFill="1" applyBorder="1" applyAlignment="1">
      <alignment horizontal="right" vertical="center"/>
    </xf>
    <xf numFmtId="164" fontId="8" fillId="10" borderId="0" xfId="2" applyFont="1" applyFill="1" applyAlignment="1">
      <alignment horizontal="right" vertical="center"/>
    </xf>
    <xf numFmtId="164" fontId="8" fillId="10" borderId="0" xfId="2" applyFont="1" applyFill="1" applyAlignment="1">
      <alignment vertical="top"/>
    </xf>
    <xf numFmtId="0" fontId="5" fillId="9" borderId="7" xfId="0" applyFont="1" applyFill="1" applyBorder="1" applyAlignment="1">
      <alignment horizontal="left" vertical="center"/>
    </xf>
    <xf numFmtId="0" fontId="5" fillId="9" borderId="8" xfId="0" applyFont="1" applyFill="1" applyBorder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6" fillId="8" borderId="10" xfId="0" applyFont="1" applyFill="1" applyBorder="1" applyAlignment="1">
      <alignment horizontal="left" vertical="center"/>
    </xf>
    <xf numFmtId="0" fontId="6" fillId="8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165" fontId="6" fillId="8" borderId="10" xfId="0" applyNumberFormat="1" applyFont="1" applyFill="1" applyBorder="1" applyAlignment="1">
      <alignment horizontal="left" vertical="center"/>
    </xf>
    <xf numFmtId="0" fontId="1" fillId="0" borderId="10" xfId="1" applyBorder="1" applyAlignment="1">
      <alignment horizontal="center" vertical="center"/>
    </xf>
    <xf numFmtId="0" fontId="0" fillId="0" borderId="0" xfId="0" applyAlignment="1">
      <alignment horizontal="left"/>
    </xf>
    <xf numFmtId="165" fontId="6" fillId="0" borderId="10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1" xfId="3" applyFont="1" applyBorder="1" applyAlignment="1">
      <alignment horizontal="center"/>
    </xf>
    <xf numFmtId="0" fontId="6" fillId="2" borderId="10" xfId="0" applyFont="1" applyFill="1" applyBorder="1"/>
    <xf numFmtId="0" fontId="6" fillId="3" borderId="10" xfId="0" applyFont="1" applyFill="1" applyBorder="1"/>
    <xf numFmtId="0" fontId="6" fillId="4" borderId="10" xfId="0" applyFont="1" applyFill="1" applyBorder="1"/>
    <xf numFmtId="0" fontId="6" fillId="5" borderId="10" xfId="0" applyFont="1" applyFill="1" applyBorder="1"/>
    <xf numFmtId="0" fontId="6" fillId="7" borderId="10" xfId="0" applyFont="1" applyFill="1" applyBorder="1"/>
    <xf numFmtId="0" fontId="6" fillId="6" borderId="10" xfId="0" applyFont="1" applyFill="1" applyBorder="1"/>
    <xf numFmtId="0" fontId="5" fillId="9" borderId="12" xfId="0" applyFont="1" applyFill="1" applyBorder="1" applyAlignment="1">
      <alignment horizontal="left" vertic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/>
    <xf numFmtId="165" fontId="6" fillId="0" borderId="14" xfId="0" applyNumberFormat="1" applyFont="1" applyBorder="1" applyAlignment="1">
      <alignment horizontal="center" vertical="center"/>
    </xf>
    <xf numFmtId="166" fontId="3" fillId="8" borderId="0" xfId="0" applyNumberFormat="1" applyFont="1" applyFill="1" applyAlignment="1">
      <alignment horizontal="right" vertical="top"/>
    </xf>
    <xf numFmtId="166" fontId="5" fillId="10" borderId="0" xfId="2" applyNumberFormat="1" applyFont="1" applyFill="1" applyAlignment="1">
      <alignment horizontal="right" vertical="top"/>
    </xf>
    <xf numFmtId="166" fontId="3" fillId="10" borderId="0" xfId="0" applyNumberFormat="1" applyFont="1" applyFill="1" applyAlignment="1">
      <alignment horizontal="right" vertical="top"/>
    </xf>
    <xf numFmtId="166" fontId="8" fillId="10" borderId="0" xfId="2" applyNumberFormat="1" applyFont="1" applyFill="1" applyAlignment="1">
      <alignment horizontal="right" vertical="top"/>
    </xf>
    <xf numFmtId="166" fontId="5" fillId="9" borderId="9" xfId="0" applyNumberFormat="1" applyFont="1" applyFill="1" applyBorder="1" applyAlignment="1">
      <alignment horizontal="right" vertical="center"/>
    </xf>
    <xf numFmtId="166" fontId="6" fillId="8" borderId="10" xfId="0" applyNumberFormat="1" applyFont="1" applyFill="1" applyBorder="1" applyAlignment="1">
      <alignment horizontal="right" vertical="center"/>
    </xf>
    <xf numFmtId="166" fontId="6" fillId="0" borderId="10" xfId="0" applyNumberFormat="1" applyFont="1" applyBorder="1" applyAlignment="1">
      <alignment horizontal="right" vertical="center"/>
    </xf>
    <xf numFmtId="166" fontId="10" fillId="0" borderId="10" xfId="0" applyNumberFormat="1" applyFont="1" applyBorder="1" applyAlignment="1">
      <alignment horizontal="right"/>
    </xf>
    <xf numFmtId="166" fontId="6" fillId="8" borderId="0" xfId="0" applyNumberFormat="1" applyFont="1" applyFill="1" applyAlignment="1">
      <alignment horizontal="right"/>
    </xf>
    <xf numFmtId="0" fontId="4" fillId="8" borderId="0" xfId="0" applyFont="1" applyFill="1" applyAlignment="1">
      <alignment vertical="top" wrapText="1"/>
    </xf>
    <xf numFmtId="166" fontId="9" fillId="0" borderId="10" xfId="0" applyNumberFormat="1" applyFont="1" applyBorder="1"/>
    <xf numFmtId="0" fontId="6" fillId="2" borderId="13" xfId="0" applyFont="1" applyFill="1" applyBorder="1" applyAlignment="1">
      <alignment horizontal="center" vertical="center"/>
    </xf>
    <xf numFmtId="166" fontId="6" fillId="8" borderId="11" xfId="0" applyNumberFormat="1" applyFont="1" applyFill="1" applyBorder="1" applyAlignment="1">
      <alignment horizontal="right" vertical="center"/>
    </xf>
    <xf numFmtId="166" fontId="6" fillId="8" borderId="15" xfId="0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horizontal="center"/>
    </xf>
    <xf numFmtId="0" fontId="9" fillId="0" borderId="10" xfId="0" applyFont="1" applyBorder="1"/>
    <xf numFmtId="0" fontId="6" fillId="8" borderId="14" xfId="0" applyFont="1" applyFill="1" applyBorder="1" applyAlignment="1">
      <alignment horizontal="left" vertical="center"/>
    </xf>
    <xf numFmtId="0" fontId="6" fillId="4" borderId="11" xfId="0" applyFont="1" applyFill="1" applyBorder="1"/>
    <xf numFmtId="0" fontId="6" fillId="8" borderId="11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left" vertical="center"/>
    </xf>
    <xf numFmtId="0" fontId="6" fillId="5" borderId="15" xfId="0" applyFont="1" applyFill="1" applyBorder="1"/>
    <xf numFmtId="0" fontId="6" fillId="8" borderId="15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left" vertical="center"/>
    </xf>
    <xf numFmtId="0" fontId="11" fillId="8" borderId="0" xfId="0" applyFont="1" applyFill="1" applyAlignment="1">
      <alignment vertical="top"/>
    </xf>
    <xf numFmtId="0" fontId="6" fillId="11" borderId="10" xfId="0" applyFont="1" applyFill="1" applyBorder="1"/>
    <xf numFmtId="0" fontId="6" fillId="12" borderId="10" xfId="0" applyFont="1" applyFill="1" applyBorder="1"/>
    <xf numFmtId="0" fontId="6" fillId="13" borderId="10" xfId="0" applyFont="1" applyFill="1" applyBorder="1"/>
    <xf numFmtId="0" fontId="6" fillId="14" borderId="10" xfId="0" applyFont="1" applyFill="1" applyBorder="1"/>
    <xf numFmtId="166" fontId="6" fillId="8" borderId="10" xfId="0" applyNumberFormat="1" applyFont="1" applyFill="1" applyBorder="1" applyAlignment="1">
      <alignment horizontal="left" vertical="center"/>
    </xf>
    <xf numFmtId="0" fontId="1" fillId="0" borderId="10" xfId="48" applyBorder="1" applyAlignment="1">
      <alignment horizontal="center" vertical="center"/>
    </xf>
    <xf numFmtId="0" fontId="4" fillId="8" borderId="0" xfId="0" applyFont="1" applyFill="1" applyAlignment="1">
      <alignment horizontal="center" vertical="top" wrapText="1"/>
    </xf>
  </cellXfs>
  <cellStyles count="49">
    <cellStyle name="20% - Colore 1 2" xfId="4" xr:uid="{BA037FA9-FC07-4C76-96EA-E972942E106D}"/>
    <cellStyle name="20% - Colore 2 2" xfId="5" xr:uid="{954DFAEB-F0E9-4A21-9C69-1A321E3FBB62}"/>
    <cellStyle name="20% - Colore 3 2" xfId="6" xr:uid="{D65656F8-79BE-4293-A681-4D36BCD7E225}"/>
    <cellStyle name="20% - Colore 4 2" xfId="7" xr:uid="{B92B8A3F-D66C-476D-8391-BF844D97D380}"/>
    <cellStyle name="20% - Colore 5 2" xfId="8" xr:uid="{D3C02EA1-51A6-4D1B-AB53-6A949314A19E}"/>
    <cellStyle name="20% - Colore 6 2" xfId="9" xr:uid="{B02221DB-13AD-431D-8083-541DB097A125}"/>
    <cellStyle name="40% - Colore 1 2" xfId="10" xr:uid="{93C013F1-8D6B-4519-A49B-E4DCEF078ECE}"/>
    <cellStyle name="40% - Colore 2 2" xfId="11" xr:uid="{65BB9612-D3F5-44FD-8D72-60053F78DF0C}"/>
    <cellStyle name="40% - Colore 3 2" xfId="12" xr:uid="{AC47601D-26AF-4E70-BC9D-553F1BF91EE5}"/>
    <cellStyle name="40% - Colore 4 2" xfId="13" xr:uid="{FFBEF432-FA8A-48AE-ACA7-E1AB9A6B0BDB}"/>
    <cellStyle name="40% - Colore 5 2" xfId="14" xr:uid="{24BEB351-D050-4B1A-B44B-F416683AB514}"/>
    <cellStyle name="40% - Colore 6 2" xfId="15" xr:uid="{57589160-4074-460E-A668-F79B5839FCAD}"/>
    <cellStyle name="60% - Colore 1 2" xfId="16" xr:uid="{5C0ACA5B-685A-4EAC-A3DF-0A55564659A5}"/>
    <cellStyle name="60% - Colore 2 2" xfId="17" xr:uid="{DF2D4DD1-D1C7-4B23-8DCC-C14289DD1F0A}"/>
    <cellStyle name="60% - Colore 3 2" xfId="18" xr:uid="{2CAC40BB-824A-45A0-BDA4-48722F35F852}"/>
    <cellStyle name="60% - Colore 4 2" xfId="19" xr:uid="{0C0E95B6-BAD0-479D-A355-0F1211C49547}"/>
    <cellStyle name="60% - Colore 5 2" xfId="20" xr:uid="{A17003CC-905D-4A82-90EB-6E98DA714A7C}"/>
    <cellStyle name="60% - Colore 6 2" xfId="21" xr:uid="{FF4A71D0-868F-4C5D-B578-C2024A7E6E5D}"/>
    <cellStyle name="Calcolo 2" xfId="22" xr:uid="{70F579DF-9527-4CD2-B273-3D010473206B}"/>
    <cellStyle name="Cella collegata 2" xfId="23" xr:uid="{F7AD7092-FA56-45A8-96BD-B851A33A6BB4}"/>
    <cellStyle name="Cella da controllare 2" xfId="24" xr:uid="{C00549E8-5FA8-4BAC-9F3A-7D1D0901BD3A}"/>
    <cellStyle name="Collegamento ipertestuale" xfId="1" builtinId="8"/>
    <cellStyle name="Colore 1 2" xfId="25" xr:uid="{3B87AF72-9494-438A-984F-56DE861BC347}"/>
    <cellStyle name="Colore 2 2" xfId="26" xr:uid="{035E0511-26F7-4A19-96A9-A328A90A5C22}"/>
    <cellStyle name="Colore 3 2" xfId="27" xr:uid="{A8BB186E-A4E4-4A87-B99C-18BD07F78B39}"/>
    <cellStyle name="Colore 4 2" xfId="28" xr:uid="{A1FB2FDD-7C19-4776-BD62-4C55268C01B7}"/>
    <cellStyle name="Colore 5 2" xfId="29" xr:uid="{37A77926-8402-4340-A2A6-890C8BE01350}"/>
    <cellStyle name="Colore 6 2" xfId="30" xr:uid="{C87C332F-FAFF-4295-AC82-EE768947FC42}"/>
    <cellStyle name="Hyperlink" xfId="48" xr:uid="{00000000-000B-0000-0000-000008000000}"/>
    <cellStyle name="Input 2" xfId="31" xr:uid="{33EB8467-D713-4B29-93CA-4A0C518DC117}"/>
    <cellStyle name="Migliaia 2" xfId="32" xr:uid="{1F05ED00-536D-4065-8327-E301FB389F77}"/>
    <cellStyle name="Neutrale 2" xfId="33" xr:uid="{680DBFB1-6CD4-4FD8-BFB8-69A974F62116}"/>
    <cellStyle name="Normale" xfId="0" builtinId="0"/>
    <cellStyle name="Normale 3" xfId="3" xr:uid="{2B135642-8E6D-4DFB-8D34-7D67E884198A}"/>
    <cellStyle name="Nota 2" xfId="34" xr:uid="{1F8AE91B-7B13-476F-B995-A0632B1DD8B2}"/>
    <cellStyle name="Output 2" xfId="35" xr:uid="{4DDB192A-7CCF-4725-B4E7-2CD350017397}"/>
    <cellStyle name="Testo avviso 2" xfId="36" xr:uid="{96B4F718-C770-4138-A6D1-D2A6967E378A}"/>
    <cellStyle name="Testo descrittivo 2" xfId="37" xr:uid="{DC451F71-2A79-4F43-B057-61087009A240}"/>
    <cellStyle name="Titolo 1 2" xfId="39" xr:uid="{DF516883-353F-40E4-B93E-3F36795E0EB5}"/>
    <cellStyle name="Titolo 2 2" xfId="40" xr:uid="{8B5A673B-6613-445E-B0FB-D6A2D48C62BB}"/>
    <cellStyle name="Titolo 3 2" xfId="41" xr:uid="{189481D3-38E8-45FB-9366-575615D50510}"/>
    <cellStyle name="Titolo 4 2" xfId="42" xr:uid="{F976D5B2-8B58-4661-8173-09990560729F}"/>
    <cellStyle name="Titolo 5" xfId="38" xr:uid="{2977AA9A-5E60-4A2B-8BFA-AE34F2E035B1}"/>
    <cellStyle name="Totale 2" xfId="43" xr:uid="{8D7522A7-3716-42D9-ADAB-DA14206972C4}"/>
    <cellStyle name="Valore non valido 2" xfId="44" xr:uid="{A5F9869A-AA54-4E63-B478-AF12682CB368}"/>
    <cellStyle name="Valore valido 2" xfId="45" xr:uid="{731BC5C1-3011-48E2-9741-34B027AEF105}"/>
    <cellStyle name="Valuta" xfId="2" builtinId="4"/>
    <cellStyle name="標準_DPJ価格表2008.02.28._５３期北米スーパースリム価格案（20080307）" xfId="46" xr:uid="{F0405817-C916-4039-B9ED-BDE7DEDB6A2D}"/>
    <cellStyle name="脱浦_laroux_1" xfId="47" xr:uid="{B1AE6BAD-82A3-4B9C-85EC-61A3200EFEFF}"/>
  </cellStyles>
  <dxfs count="0"/>
  <tableStyles count="0" defaultTableStyle="TableStyleMedium2" defaultPivotStyle="PivotStyleLight16"/>
  <colors>
    <mruColors>
      <color rgb="FFFDB5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123825</xdr:colOff>
      <xdr:row>0</xdr:row>
      <xdr:rowOff>914400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695E0BB-3233-4699-BA78-D2353904F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0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8</xdr:col>
      <xdr:colOff>695325</xdr:colOff>
      <xdr:row>0</xdr:row>
      <xdr:rowOff>0</xdr:rowOff>
    </xdr:from>
    <xdr:to>
      <xdr:col>9</xdr:col>
      <xdr:colOff>19050</xdr:colOff>
      <xdr:row>1</xdr:row>
      <xdr:rowOff>0</xdr:rowOff>
    </xdr:to>
    <xdr:pic>
      <xdr:nvPicPr>
        <xdr:cNvPr id="5" name="Immagine 2">
          <a:extLst>
            <a:ext uri="{FF2B5EF4-FFF2-40B4-BE49-F238E27FC236}">
              <a16:creationId xmlns:a16="http://schemas.microsoft.com/office/drawing/2014/main" id="{4F824644-ACF2-4974-90F0-09385C2F9A79}"/>
            </a:ext>
            <a:ext uri="{147F2762-F138-4A5C-976F-8EAC2B608ADB}">
              <a16:predDERef xmlns:a16="http://schemas.microsoft.com/office/drawing/2014/main" pred="{8695E0BB-3233-4699-BA78-D2353904F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11400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B0A01-CAB3-4806-B117-F7500329E3ED}">
  <dimension ref="A1:M220"/>
  <sheetViews>
    <sheetView tabSelected="1" workbookViewId="0">
      <selection activeCell="D5" sqref="D5"/>
    </sheetView>
  </sheetViews>
  <sheetFormatPr defaultRowHeight="15"/>
  <cols>
    <col min="1" max="1" width="5" style="1" customWidth="1"/>
    <col min="2" max="2" width="35.7109375" style="7" customWidth="1"/>
    <col min="3" max="3" width="20.7109375" style="6" customWidth="1"/>
    <col min="4" max="4" width="45.7109375" style="6" customWidth="1"/>
    <col min="5" max="5" width="45.7109375" style="13" customWidth="1"/>
    <col min="6" max="6" width="20.7109375" style="7" customWidth="1"/>
    <col min="7" max="7" width="20.85546875" style="57" bestFit="1" customWidth="1"/>
    <col min="8" max="8" width="19.5703125" style="7" bestFit="1" customWidth="1"/>
    <col min="9" max="9" width="45.7109375" style="7" customWidth="1"/>
    <col min="10" max="10" width="16.42578125" style="7" customWidth="1"/>
    <col min="11" max="11" width="27.7109375" style="6" customWidth="1"/>
    <col min="12" max="12" width="26.7109375" style="7" customWidth="1"/>
    <col min="13" max="13" width="36.5703125" style="6" customWidth="1"/>
  </cols>
  <sheetData>
    <row r="1" spans="1:13" s="1" customFormat="1" ht="73.5" customHeight="1">
      <c r="B1" s="79" t="s">
        <v>235</v>
      </c>
      <c r="C1" s="79"/>
      <c r="D1" s="79"/>
      <c r="E1" s="79"/>
      <c r="F1" s="79"/>
      <c r="G1" s="79"/>
      <c r="H1" s="79"/>
      <c r="I1" s="79"/>
      <c r="J1" s="58"/>
      <c r="K1" s="58"/>
      <c r="L1" s="58"/>
      <c r="M1" s="58"/>
    </row>
    <row r="2" spans="1:13" s="1" customFormat="1" ht="14.25">
      <c r="B2" s="2"/>
      <c r="C2" s="2"/>
      <c r="D2" s="2"/>
      <c r="E2" s="2"/>
      <c r="F2" s="2"/>
      <c r="G2" s="49"/>
      <c r="H2" s="3"/>
      <c r="I2" s="2"/>
      <c r="J2" s="2"/>
      <c r="K2" s="2"/>
      <c r="L2" s="2"/>
      <c r="M2" s="2"/>
    </row>
    <row r="3" spans="1:13" s="1" customFormat="1" ht="14.25" customHeight="1">
      <c r="B3" s="4" t="s">
        <v>0</v>
      </c>
      <c r="C3" s="5">
        <v>25000</v>
      </c>
      <c r="D3" s="6"/>
      <c r="E3" s="7"/>
      <c r="F3" s="8"/>
      <c r="G3" s="50"/>
      <c r="H3" s="9"/>
      <c r="I3" s="72" t="s">
        <v>1</v>
      </c>
      <c r="J3" s="2"/>
      <c r="K3" s="2"/>
      <c r="L3" s="2"/>
      <c r="M3" s="2"/>
    </row>
    <row r="4" spans="1:13" s="1" customFormat="1" ht="14.25" customHeight="1">
      <c r="B4" s="10" t="s">
        <v>2</v>
      </c>
      <c r="C4" s="11">
        <f>C3-C6</f>
        <v>25000</v>
      </c>
      <c r="D4" s="12"/>
      <c r="E4" s="8"/>
      <c r="F4" s="8"/>
      <c r="G4" s="50"/>
      <c r="H4" s="13"/>
      <c r="I4" s="2"/>
      <c r="J4" s="2"/>
      <c r="K4" s="2"/>
      <c r="L4" s="2"/>
      <c r="M4" s="2"/>
    </row>
    <row r="5" spans="1:13" s="1" customFormat="1" ht="14.25">
      <c r="B5" s="14"/>
      <c r="C5" s="15"/>
      <c r="D5" s="16"/>
      <c r="E5" s="16"/>
      <c r="F5" s="16"/>
      <c r="G5" s="51"/>
      <c r="H5" s="13"/>
      <c r="I5" s="2"/>
      <c r="J5" s="2"/>
      <c r="K5" s="2"/>
      <c r="L5" s="2"/>
      <c r="M5" s="2"/>
    </row>
    <row r="6" spans="1:13" s="1" customFormat="1" ht="14.25">
      <c r="B6" s="17" t="s">
        <v>3</v>
      </c>
      <c r="C6" s="18">
        <f>SUM(H9:H220)</f>
        <v>0</v>
      </c>
      <c r="D6" s="19"/>
      <c r="E6" s="20"/>
      <c r="F6" s="20"/>
      <c r="G6" s="52"/>
      <c r="H6" s="13"/>
      <c r="I6" s="2"/>
      <c r="J6" s="2"/>
      <c r="K6" s="2"/>
      <c r="L6" s="2"/>
      <c r="M6" s="2"/>
    </row>
    <row r="7" spans="1:13" s="1" customFormat="1" ht="14.25">
      <c r="B7" s="2"/>
      <c r="C7" s="2"/>
      <c r="D7" s="16"/>
      <c r="E7" s="16"/>
      <c r="F7" s="16"/>
      <c r="G7" s="51"/>
      <c r="H7" s="3"/>
      <c r="I7" s="2"/>
      <c r="J7" s="2"/>
      <c r="K7" s="2"/>
      <c r="L7" s="2"/>
      <c r="M7" s="2"/>
    </row>
    <row r="8" spans="1:13" s="23" customFormat="1" ht="14.25">
      <c r="A8" s="1"/>
      <c r="B8" s="45" t="s">
        <v>4</v>
      </c>
      <c r="C8" s="21" t="s">
        <v>5</v>
      </c>
      <c r="D8" s="21" t="s">
        <v>6</v>
      </c>
      <c r="E8" s="21" t="s">
        <v>7</v>
      </c>
      <c r="F8" s="22" t="s">
        <v>8</v>
      </c>
      <c r="G8" s="53" t="s">
        <v>9</v>
      </c>
      <c r="H8" s="21" t="s">
        <v>10</v>
      </c>
      <c r="I8" s="21" t="s">
        <v>11</v>
      </c>
    </row>
    <row r="9" spans="1:13" s="29" customFormat="1">
      <c r="A9" s="1"/>
      <c r="B9" s="39" t="s">
        <v>12</v>
      </c>
      <c r="C9" s="25">
        <v>340851</v>
      </c>
      <c r="D9" s="24" t="s">
        <v>13</v>
      </c>
      <c r="E9" s="24" t="s">
        <v>13</v>
      </c>
      <c r="F9" s="26">
        <v>0</v>
      </c>
      <c r="G9" s="54">
        <v>939.4</v>
      </c>
      <c r="H9" s="27">
        <f>G9*F9</f>
        <v>0</v>
      </c>
      <c r="I9" s="28" t="str">
        <f t="shared" ref="I9:I144" si="0">HYPERLINK("https://www.campustore.it/"&amp;C9)</f>
        <v>https://www.campustore.it/340851</v>
      </c>
    </row>
    <row r="10" spans="1:13" s="29" customFormat="1">
      <c r="A10" s="1"/>
      <c r="B10" s="39" t="s">
        <v>12</v>
      </c>
      <c r="C10" s="25">
        <v>317510</v>
      </c>
      <c r="D10" s="24" t="s">
        <v>14</v>
      </c>
      <c r="E10" s="24" t="s">
        <v>14</v>
      </c>
      <c r="F10" s="26">
        <v>0</v>
      </c>
      <c r="G10" s="54">
        <v>16.957999999999998</v>
      </c>
      <c r="H10" s="30">
        <f t="shared" ref="H10:H144" si="1">F10*G10</f>
        <v>0</v>
      </c>
      <c r="I10" s="28" t="str">
        <f t="shared" si="0"/>
        <v>https://www.campustore.it/317510</v>
      </c>
      <c r="J10"/>
    </row>
    <row r="11" spans="1:13" s="29" customFormat="1">
      <c r="A11" s="31"/>
      <c r="B11" s="39" t="s">
        <v>12</v>
      </c>
      <c r="C11" s="33">
        <v>340813</v>
      </c>
      <c r="D11" s="32" t="s">
        <v>15</v>
      </c>
      <c r="E11" s="32" t="s">
        <v>15</v>
      </c>
      <c r="F11" s="26">
        <v>0</v>
      </c>
      <c r="G11" s="55">
        <v>398.98880000000003</v>
      </c>
      <c r="H11" s="30">
        <f t="shared" si="1"/>
        <v>0</v>
      </c>
      <c r="I11" s="34" t="str">
        <f t="shared" si="0"/>
        <v>https://www.campustore.it/340813</v>
      </c>
    </row>
    <row r="12" spans="1:13" s="29" customFormat="1">
      <c r="A12" s="31"/>
      <c r="B12" s="39" t="s">
        <v>12</v>
      </c>
      <c r="C12" s="35">
        <v>340775</v>
      </c>
      <c r="D12" s="32" t="s">
        <v>16</v>
      </c>
      <c r="E12" s="32" t="s">
        <v>16</v>
      </c>
      <c r="F12" s="26">
        <v>0</v>
      </c>
      <c r="G12" s="55">
        <v>169.57999999999998</v>
      </c>
      <c r="H12" s="30">
        <f t="shared" si="1"/>
        <v>0</v>
      </c>
      <c r="I12" s="34" t="str">
        <f t="shared" si="0"/>
        <v>https://www.campustore.it/340775</v>
      </c>
    </row>
    <row r="13" spans="1:13" s="29" customFormat="1">
      <c r="A13" s="31"/>
      <c r="B13" s="39" t="s">
        <v>12</v>
      </c>
      <c r="C13" s="35">
        <v>317511</v>
      </c>
      <c r="D13" s="32" t="s">
        <v>17</v>
      </c>
      <c r="E13" s="32" t="s">
        <v>17</v>
      </c>
      <c r="F13" s="26">
        <v>0</v>
      </c>
      <c r="G13" s="55">
        <v>89.06</v>
      </c>
      <c r="H13" s="30">
        <f t="shared" si="1"/>
        <v>0</v>
      </c>
      <c r="I13" s="34" t="str">
        <f t="shared" si="0"/>
        <v>https://www.campustore.it/317511</v>
      </c>
    </row>
    <row r="14" spans="1:13" s="29" customFormat="1">
      <c r="A14" s="31"/>
      <c r="B14" s="39" t="s">
        <v>12</v>
      </c>
      <c r="C14" s="46">
        <v>342840</v>
      </c>
      <c r="D14" s="47" t="s">
        <v>18</v>
      </c>
      <c r="E14" s="47"/>
      <c r="F14" s="26">
        <v>0</v>
      </c>
      <c r="G14" s="56">
        <v>16.5</v>
      </c>
      <c r="H14" s="30">
        <f t="shared" ref="H14:H29" si="2">F14*G14</f>
        <v>0</v>
      </c>
      <c r="I14" s="34" t="str">
        <f t="shared" ref="I14:I29" si="3">HYPERLINK("https://www.campustore.it/"&amp;C14)</f>
        <v>https://www.campustore.it/342840</v>
      </c>
    </row>
    <row r="15" spans="1:13" s="29" customFormat="1">
      <c r="A15" s="31"/>
      <c r="B15" s="39" t="s">
        <v>12</v>
      </c>
      <c r="C15" s="46">
        <v>342838</v>
      </c>
      <c r="D15" s="47" t="s">
        <v>19</v>
      </c>
      <c r="E15" s="47"/>
      <c r="F15" s="26">
        <v>0</v>
      </c>
      <c r="G15" s="56">
        <v>12.5</v>
      </c>
      <c r="H15" s="30">
        <f t="shared" si="2"/>
        <v>0</v>
      </c>
      <c r="I15" s="34" t="str">
        <f t="shared" si="3"/>
        <v>https://www.campustore.it/342838</v>
      </c>
    </row>
    <row r="16" spans="1:13" s="29" customFormat="1">
      <c r="A16" s="31"/>
      <c r="B16" s="39" t="s">
        <v>12</v>
      </c>
      <c r="C16" s="46">
        <v>342845</v>
      </c>
      <c r="D16" s="47" t="s">
        <v>20</v>
      </c>
      <c r="E16" s="47"/>
      <c r="F16" s="26">
        <v>0</v>
      </c>
      <c r="G16" s="56">
        <v>6.71</v>
      </c>
      <c r="H16" s="30">
        <f t="shared" si="2"/>
        <v>0</v>
      </c>
      <c r="I16" s="34" t="str">
        <f t="shared" si="3"/>
        <v>https://www.campustore.it/342845</v>
      </c>
    </row>
    <row r="17" spans="1:10" s="29" customFormat="1">
      <c r="A17" s="31"/>
      <c r="B17" s="39" t="s">
        <v>12</v>
      </c>
      <c r="C17" s="46">
        <v>330320</v>
      </c>
      <c r="D17" s="47" t="s">
        <v>21</v>
      </c>
      <c r="E17" s="47"/>
      <c r="F17" s="26">
        <v>0</v>
      </c>
      <c r="G17" s="56">
        <v>78.95</v>
      </c>
      <c r="H17" s="30">
        <f t="shared" si="2"/>
        <v>0</v>
      </c>
      <c r="I17" s="34" t="str">
        <f t="shared" si="3"/>
        <v>https://www.campustore.it/330320</v>
      </c>
    </row>
    <row r="18" spans="1:10" s="29" customFormat="1">
      <c r="A18" s="31"/>
      <c r="B18" s="39" t="s">
        <v>12</v>
      </c>
      <c r="C18" s="46">
        <v>342824</v>
      </c>
      <c r="D18" s="47" t="s">
        <v>22</v>
      </c>
      <c r="E18" s="47" t="s">
        <v>23</v>
      </c>
      <c r="F18" s="26">
        <v>0</v>
      </c>
      <c r="G18" s="56">
        <v>24.95</v>
      </c>
      <c r="H18" s="30">
        <f t="shared" si="2"/>
        <v>0</v>
      </c>
      <c r="I18" s="34" t="str">
        <f t="shared" si="3"/>
        <v>https://www.campustore.it/342824</v>
      </c>
    </row>
    <row r="19" spans="1:10" s="29" customFormat="1">
      <c r="A19" s="31"/>
      <c r="B19" s="39" t="s">
        <v>12</v>
      </c>
      <c r="C19" s="46">
        <v>342794</v>
      </c>
      <c r="D19" s="47" t="s">
        <v>24</v>
      </c>
      <c r="E19" s="47"/>
      <c r="F19" s="26">
        <v>0</v>
      </c>
      <c r="G19" s="56">
        <v>24.95</v>
      </c>
      <c r="H19" s="30">
        <f t="shared" si="2"/>
        <v>0</v>
      </c>
      <c r="I19" s="34" t="str">
        <f t="shared" si="3"/>
        <v>https://www.campustore.it/342794</v>
      </c>
    </row>
    <row r="20" spans="1:10" s="29" customFormat="1">
      <c r="A20" s="31"/>
      <c r="B20" s="39" t="s">
        <v>12</v>
      </c>
      <c r="C20" s="46">
        <v>342832</v>
      </c>
      <c r="D20" s="47" t="s">
        <v>25</v>
      </c>
      <c r="E20" s="47"/>
      <c r="F20" s="26">
        <v>0</v>
      </c>
      <c r="G20" s="56">
        <v>29.95</v>
      </c>
      <c r="H20" s="30">
        <f t="shared" si="2"/>
        <v>0</v>
      </c>
      <c r="I20" s="34" t="str">
        <f t="shared" si="3"/>
        <v>https://www.campustore.it/342832</v>
      </c>
    </row>
    <row r="21" spans="1:10" s="29" customFormat="1">
      <c r="A21" s="31"/>
      <c r="B21" s="39" t="s">
        <v>12</v>
      </c>
      <c r="C21" s="46">
        <v>342797</v>
      </c>
      <c r="D21" s="47" t="s">
        <v>26</v>
      </c>
      <c r="E21" s="47"/>
      <c r="F21" s="26">
        <v>0</v>
      </c>
      <c r="G21" s="56">
        <v>39.04</v>
      </c>
      <c r="H21" s="30">
        <f t="shared" si="2"/>
        <v>0</v>
      </c>
      <c r="I21" s="34" t="str">
        <f t="shared" si="3"/>
        <v>https://www.campustore.it/342797</v>
      </c>
    </row>
    <row r="22" spans="1:10" s="29" customFormat="1">
      <c r="A22" s="31"/>
      <c r="B22" s="39" t="s">
        <v>12</v>
      </c>
      <c r="C22" s="46">
        <v>342835</v>
      </c>
      <c r="D22" s="47" t="s">
        <v>27</v>
      </c>
      <c r="E22" s="47"/>
      <c r="F22" s="26">
        <v>0</v>
      </c>
      <c r="G22" s="56">
        <v>39.950000000000003</v>
      </c>
      <c r="H22" s="30">
        <f t="shared" si="2"/>
        <v>0</v>
      </c>
      <c r="I22" s="34" t="str">
        <f t="shared" si="3"/>
        <v>https://www.campustore.it/342835</v>
      </c>
    </row>
    <row r="23" spans="1:10" s="29" customFormat="1">
      <c r="A23" s="31"/>
      <c r="B23" s="39" t="s">
        <v>12</v>
      </c>
      <c r="C23" s="46">
        <v>330319</v>
      </c>
      <c r="D23" s="47" t="s">
        <v>28</v>
      </c>
      <c r="E23" s="47"/>
      <c r="F23" s="26">
        <v>0</v>
      </c>
      <c r="G23" s="56">
        <v>29.95</v>
      </c>
      <c r="H23" s="30">
        <f t="shared" si="2"/>
        <v>0</v>
      </c>
      <c r="I23" s="34" t="str">
        <f t="shared" si="3"/>
        <v>https://www.campustore.it/330319</v>
      </c>
    </row>
    <row r="24" spans="1:10" s="29" customFormat="1">
      <c r="A24" s="31"/>
      <c r="B24" s="39" t="s">
        <v>12</v>
      </c>
      <c r="C24" s="46">
        <v>342844</v>
      </c>
      <c r="D24" s="47" t="s">
        <v>29</v>
      </c>
      <c r="E24" s="47"/>
      <c r="F24" s="26">
        <v>0</v>
      </c>
      <c r="G24" s="56">
        <v>6.71</v>
      </c>
      <c r="H24" s="30">
        <f t="shared" si="2"/>
        <v>0</v>
      </c>
      <c r="I24" s="34" t="str">
        <f t="shared" si="3"/>
        <v>https://www.campustore.it/342844</v>
      </c>
    </row>
    <row r="25" spans="1:10" s="29" customFormat="1">
      <c r="A25" s="31"/>
      <c r="B25" s="39" t="s">
        <v>12</v>
      </c>
      <c r="C25" s="46">
        <v>342847</v>
      </c>
      <c r="D25" s="47" t="s">
        <v>30</v>
      </c>
      <c r="E25" s="47"/>
      <c r="F25" s="26">
        <v>0</v>
      </c>
      <c r="G25" s="56">
        <v>10.25</v>
      </c>
      <c r="H25" s="30">
        <f t="shared" si="2"/>
        <v>0</v>
      </c>
      <c r="I25" s="34" t="str">
        <f t="shared" si="3"/>
        <v>https://www.campustore.it/342847</v>
      </c>
    </row>
    <row r="26" spans="1:10" s="29" customFormat="1">
      <c r="A26" s="31"/>
      <c r="B26" s="39" t="s">
        <v>12</v>
      </c>
      <c r="C26" s="46">
        <v>342848</v>
      </c>
      <c r="D26" s="47" t="s">
        <v>31</v>
      </c>
      <c r="E26" s="47"/>
      <c r="F26" s="26">
        <v>0</v>
      </c>
      <c r="G26" s="56">
        <v>16.5</v>
      </c>
      <c r="H26" s="30">
        <f t="shared" si="2"/>
        <v>0</v>
      </c>
      <c r="I26" s="34" t="str">
        <f t="shared" si="3"/>
        <v>https://www.campustore.it/342848</v>
      </c>
    </row>
    <row r="27" spans="1:10" s="29" customFormat="1">
      <c r="A27" s="31"/>
      <c r="B27" s="39" t="s">
        <v>12</v>
      </c>
      <c r="C27" s="46">
        <v>342841</v>
      </c>
      <c r="D27" s="47" t="s">
        <v>32</v>
      </c>
      <c r="E27" s="47"/>
      <c r="F27" s="26">
        <v>0</v>
      </c>
      <c r="G27" s="56">
        <v>5.5</v>
      </c>
      <c r="H27" s="30">
        <f t="shared" si="2"/>
        <v>0</v>
      </c>
      <c r="I27" s="34" t="str">
        <f t="shared" si="3"/>
        <v>https://www.campustore.it/342841</v>
      </c>
    </row>
    <row r="28" spans="1:10" s="29" customFormat="1">
      <c r="A28" s="31"/>
      <c r="B28" s="39" t="s">
        <v>12</v>
      </c>
      <c r="C28" s="46">
        <v>342846</v>
      </c>
      <c r="D28" s="47" t="s">
        <v>33</v>
      </c>
      <c r="E28" s="47"/>
      <c r="F28" s="26">
        <v>0</v>
      </c>
      <c r="G28" s="56">
        <v>6.71</v>
      </c>
      <c r="H28" s="30">
        <f t="shared" si="2"/>
        <v>0</v>
      </c>
      <c r="I28" s="34" t="str">
        <f t="shared" si="3"/>
        <v>https://www.campustore.it/342846</v>
      </c>
    </row>
    <row r="29" spans="1:10" s="29" customFormat="1">
      <c r="A29" s="31"/>
      <c r="B29" s="39" t="s">
        <v>12</v>
      </c>
      <c r="C29" s="46">
        <v>342843</v>
      </c>
      <c r="D29" s="47" t="s">
        <v>34</v>
      </c>
      <c r="E29" s="47"/>
      <c r="F29" s="26">
        <v>0</v>
      </c>
      <c r="G29" s="56">
        <v>6.71</v>
      </c>
      <c r="H29" s="30">
        <f t="shared" si="2"/>
        <v>0</v>
      </c>
      <c r="I29" s="34" t="str">
        <f t="shared" si="3"/>
        <v>https://www.campustore.it/342843</v>
      </c>
    </row>
    <row r="30" spans="1:10" s="29" customFormat="1">
      <c r="A30" s="1"/>
      <c r="B30" s="39" t="s">
        <v>12</v>
      </c>
      <c r="C30" s="25">
        <v>340750</v>
      </c>
      <c r="D30" s="24" t="s">
        <v>128</v>
      </c>
      <c r="E30" s="24"/>
      <c r="F30" s="26">
        <v>0</v>
      </c>
      <c r="G30" s="54" t="s">
        <v>129</v>
      </c>
      <c r="H30" s="30"/>
      <c r="I30" s="28" t="str">
        <f t="shared" ref="I30:I68" si="4">HYPERLINK("https://www.campustore.it/"&amp;C30)</f>
        <v>https://www.campustore.it/340750</v>
      </c>
      <c r="J30"/>
    </row>
    <row r="31" spans="1:10" s="29" customFormat="1">
      <c r="A31" s="1"/>
      <c r="B31" s="39" t="s">
        <v>12</v>
      </c>
      <c r="C31" s="25">
        <v>340773</v>
      </c>
      <c r="D31" s="24" t="s">
        <v>130</v>
      </c>
      <c r="E31" s="24"/>
      <c r="F31" s="26">
        <v>0</v>
      </c>
      <c r="G31" s="54">
        <v>119</v>
      </c>
      <c r="H31" s="30">
        <f t="shared" ref="H31:H68" si="5">F31*G31</f>
        <v>0</v>
      </c>
      <c r="I31" s="28" t="str">
        <f t="shared" si="4"/>
        <v>https://www.campustore.it/340773</v>
      </c>
      <c r="J31"/>
    </row>
    <row r="32" spans="1:10" s="29" customFormat="1">
      <c r="A32" s="1"/>
      <c r="B32" s="39" t="s">
        <v>12</v>
      </c>
      <c r="C32" s="25">
        <v>340774</v>
      </c>
      <c r="D32" s="24" t="s">
        <v>131</v>
      </c>
      <c r="E32" s="24"/>
      <c r="F32" s="26">
        <v>0</v>
      </c>
      <c r="G32" s="54">
        <v>7.91</v>
      </c>
      <c r="H32" s="30">
        <f t="shared" si="5"/>
        <v>0</v>
      </c>
      <c r="I32" s="28" t="str">
        <f t="shared" si="4"/>
        <v>https://www.campustore.it/340774</v>
      </c>
      <c r="J32"/>
    </row>
    <row r="33" spans="1:10" s="29" customFormat="1">
      <c r="A33" s="1"/>
      <c r="B33" s="39" t="s">
        <v>12</v>
      </c>
      <c r="C33" s="25">
        <v>340776</v>
      </c>
      <c r="D33" s="24" t="s">
        <v>132</v>
      </c>
      <c r="E33" s="24"/>
      <c r="F33" s="26">
        <v>0</v>
      </c>
      <c r="G33" s="54">
        <v>7.41</v>
      </c>
      <c r="H33" s="30">
        <f t="shared" si="5"/>
        <v>0</v>
      </c>
      <c r="I33" s="28" t="str">
        <f t="shared" si="4"/>
        <v>https://www.campustore.it/340776</v>
      </c>
      <c r="J33"/>
    </row>
    <row r="34" spans="1:10" s="29" customFormat="1">
      <c r="A34" s="1"/>
      <c r="B34" s="39" t="s">
        <v>12</v>
      </c>
      <c r="C34" s="25">
        <v>340778</v>
      </c>
      <c r="D34" s="24" t="s">
        <v>133</v>
      </c>
      <c r="E34" s="24"/>
      <c r="F34" s="26">
        <v>0</v>
      </c>
      <c r="G34" s="54">
        <v>29.9</v>
      </c>
      <c r="H34" s="30">
        <f t="shared" si="5"/>
        <v>0</v>
      </c>
      <c r="I34" s="28" t="str">
        <f t="shared" si="4"/>
        <v>https://www.campustore.it/340778</v>
      </c>
      <c r="J34"/>
    </row>
    <row r="35" spans="1:10" s="29" customFormat="1">
      <c r="A35" s="1"/>
      <c r="B35" s="39" t="s">
        <v>12</v>
      </c>
      <c r="C35" s="25">
        <v>340780</v>
      </c>
      <c r="D35" s="24" t="s">
        <v>134</v>
      </c>
      <c r="E35" s="24"/>
      <c r="F35" s="26">
        <v>0</v>
      </c>
      <c r="G35" s="54">
        <v>9.89</v>
      </c>
      <c r="H35" s="30">
        <f t="shared" si="5"/>
        <v>0</v>
      </c>
      <c r="I35" s="28" t="str">
        <f t="shared" si="4"/>
        <v>https://www.campustore.it/340780</v>
      </c>
      <c r="J35"/>
    </row>
    <row r="36" spans="1:10" s="29" customFormat="1">
      <c r="A36" s="1"/>
      <c r="B36" s="39" t="s">
        <v>12</v>
      </c>
      <c r="C36" s="25">
        <v>340782</v>
      </c>
      <c r="D36" s="24" t="s">
        <v>135</v>
      </c>
      <c r="E36" s="24"/>
      <c r="F36" s="26">
        <v>0</v>
      </c>
      <c r="G36" s="54">
        <v>9.89</v>
      </c>
      <c r="H36" s="30">
        <f t="shared" si="5"/>
        <v>0</v>
      </c>
      <c r="I36" s="28" t="str">
        <f t="shared" si="4"/>
        <v>https://www.campustore.it/340782</v>
      </c>
      <c r="J36"/>
    </row>
    <row r="37" spans="1:10" s="29" customFormat="1">
      <c r="A37" s="1"/>
      <c r="B37" s="39" t="s">
        <v>12</v>
      </c>
      <c r="C37" s="25">
        <v>340783</v>
      </c>
      <c r="D37" s="24" t="s">
        <v>136</v>
      </c>
      <c r="E37" s="24"/>
      <c r="F37" s="26">
        <v>0</v>
      </c>
      <c r="G37" s="54">
        <v>6.91</v>
      </c>
      <c r="H37" s="30">
        <f t="shared" si="5"/>
        <v>0</v>
      </c>
      <c r="I37" s="28" t="str">
        <f t="shared" si="4"/>
        <v>https://www.campustore.it/340783</v>
      </c>
      <c r="J37"/>
    </row>
    <row r="38" spans="1:10" s="29" customFormat="1">
      <c r="A38" s="1"/>
      <c r="B38" s="39" t="s">
        <v>12</v>
      </c>
      <c r="C38" s="25">
        <v>340784</v>
      </c>
      <c r="D38" s="24" t="s">
        <v>137</v>
      </c>
      <c r="E38" s="24"/>
      <c r="F38" s="26">
        <v>0</v>
      </c>
      <c r="G38" s="54">
        <v>3.9</v>
      </c>
      <c r="H38" s="30">
        <f t="shared" si="5"/>
        <v>0</v>
      </c>
      <c r="I38" s="28" t="str">
        <f t="shared" si="4"/>
        <v>https://www.campustore.it/340784</v>
      </c>
      <c r="J38"/>
    </row>
    <row r="39" spans="1:10" s="29" customFormat="1">
      <c r="A39" s="1"/>
      <c r="B39" s="39" t="s">
        <v>12</v>
      </c>
      <c r="C39" s="25">
        <v>340785</v>
      </c>
      <c r="D39" s="24" t="s">
        <v>138</v>
      </c>
      <c r="E39" s="24"/>
      <c r="F39" s="26">
        <v>0</v>
      </c>
      <c r="G39" s="54">
        <v>3.2</v>
      </c>
      <c r="H39" s="30">
        <f t="shared" si="5"/>
        <v>0</v>
      </c>
      <c r="I39" s="28" t="str">
        <f t="shared" si="4"/>
        <v>https://www.campustore.it/340785</v>
      </c>
      <c r="J39"/>
    </row>
    <row r="40" spans="1:10" s="29" customFormat="1">
      <c r="A40" s="1"/>
      <c r="B40" s="39" t="s">
        <v>12</v>
      </c>
      <c r="C40" s="25">
        <v>340786</v>
      </c>
      <c r="D40" s="24" t="s">
        <v>139</v>
      </c>
      <c r="E40" s="24"/>
      <c r="F40" s="26">
        <v>0</v>
      </c>
      <c r="G40" s="54">
        <v>3.2</v>
      </c>
      <c r="H40" s="30">
        <f t="shared" si="5"/>
        <v>0</v>
      </c>
      <c r="I40" s="28" t="str">
        <f t="shared" si="4"/>
        <v>https://www.campustore.it/340786</v>
      </c>
      <c r="J40"/>
    </row>
    <row r="41" spans="1:10" s="29" customFormat="1">
      <c r="A41" s="1"/>
      <c r="B41" s="39" t="s">
        <v>12</v>
      </c>
      <c r="C41" s="25">
        <v>340787</v>
      </c>
      <c r="D41" s="24" t="s">
        <v>140</v>
      </c>
      <c r="E41" s="24"/>
      <c r="F41" s="26">
        <v>0</v>
      </c>
      <c r="G41" s="54">
        <v>3.2</v>
      </c>
      <c r="H41" s="30">
        <f t="shared" si="5"/>
        <v>0</v>
      </c>
      <c r="I41" s="28" t="str">
        <f t="shared" si="4"/>
        <v>https://www.campustore.it/340787</v>
      </c>
      <c r="J41"/>
    </row>
    <row r="42" spans="1:10" s="29" customFormat="1">
      <c r="A42" s="1"/>
      <c r="B42" s="39" t="s">
        <v>12</v>
      </c>
      <c r="C42" s="25">
        <v>340788</v>
      </c>
      <c r="D42" s="24" t="s">
        <v>141</v>
      </c>
      <c r="E42" s="24"/>
      <c r="F42" s="26">
        <v>0</v>
      </c>
      <c r="G42" s="54">
        <v>3.2</v>
      </c>
      <c r="H42" s="30">
        <f t="shared" si="5"/>
        <v>0</v>
      </c>
      <c r="I42" s="28" t="str">
        <f t="shared" si="4"/>
        <v>https://www.campustore.it/340788</v>
      </c>
      <c r="J42"/>
    </row>
    <row r="43" spans="1:10" s="29" customFormat="1">
      <c r="A43" s="1"/>
      <c r="B43" s="39" t="s">
        <v>12</v>
      </c>
      <c r="C43" s="25">
        <v>340789</v>
      </c>
      <c r="D43" s="24" t="s">
        <v>142</v>
      </c>
      <c r="E43" s="24"/>
      <c r="F43" s="26">
        <v>0</v>
      </c>
      <c r="G43" s="54">
        <v>3.2</v>
      </c>
      <c r="H43" s="30">
        <f t="shared" si="5"/>
        <v>0</v>
      </c>
      <c r="I43" s="28" t="str">
        <f t="shared" si="4"/>
        <v>https://www.campustore.it/340789</v>
      </c>
      <c r="J43"/>
    </row>
    <row r="44" spans="1:10" s="29" customFormat="1">
      <c r="A44" s="1"/>
      <c r="B44" s="39" t="s">
        <v>12</v>
      </c>
      <c r="C44" s="25">
        <v>340790</v>
      </c>
      <c r="D44" s="24" t="s">
        <v>143</v>
      </c>
      <c r="E44" s="24"/>
      <c r="F44" s="26">
        <v>0</v>
      </c>
      <c r="G44" s="54">
        <v>119</v>
      </c>
      <c r="H44" s="30">
        <f t="shared" si="5"/>
        <v>0</v>
      </c>
      <c r="I44" s="28" t="str">
        <f t="shared" si="4"/>
        <v>https://www.campustore.it/340790</v>
      </c>
      <c r="J44"/>
    </row>
    <row r="45" spans="1:10" s="29" customFormat="1">
      <c r="A45" s="1"/>
      <c r="B45" s="39" t="s">
        <v>12</v>
      </c>
      <c r="C45" s="25">
        <v>340791</v>
      </c>
      <c r="D45" s="24" t="s">
        <v>144</v>
      </c>
      <c r="E45" s="24"/>
      <c r="F45" s="26">
        <v>0</v>
      </c>
      <c r="G45" s="54">
        <v>26.9</v>
      </c>
      <c r="H45" s="30">
        <f t="shared" si="5"/>
        <v>0</v>
      </c>
      <c r="I45" s="28" t="str">
        <f t="shared" si="4"/>
        <v>https://www.campustore.it/340791</v>
      </c>
      <c r="J45"/>
    </row>
    <row r="46" spans="1:10" s="29" customFormat="1">
      <c r="A46" s="1"/>
      <c r="B46" s="39" t="s">
        <v>12</v>
      </c>
      <c r="C46" s="25">
        <v>340792</v>
      </c>
      <c r="D46" s="24" t="s">
        <v>145</v>
      </c>
      <c r="E46" s="24"/>
      <c r="F46" s="26">
        <v>0</v>
      </c>
      <c r="G46" s="54">
        <v>5.5</v>
      </c>
      <c r="H46" s="30">
        <f t="shared" si="5"/>
        <v>0</v>
      </c>
      <c r="I46" s="28" t="str">
        <f t="shared" si="4"/>
        <v>https://www.campustore.it/340792</v>
      </c>
      <c r="J46"/>
    </row>
    <row r="47" spans="1:10" s="29" customFormat="1">
      <c r="A47" s="1"/>
      <c r="B47" s="39" t="s">
        <v>12</v>
      </c>
      <c r="C47" s="25">
        <v>340794</v>
      </c>
      <c r="D47" s="24" t="s">
        <v>146</v>
      </c>
      <c r="E47" s="24"/>
      <c r="F47" s="26">
        <v>0</v>
      </c>
      <c r="G47" s="54">
        <v>13.9</v>
      </c>
      <c r="H47" s="30">
        <f t="shared" si="5"/>
        <v>0</v>
      </c>
      <c r="I47" s="28" t="str">
        <f t="shared" si="4"/>
        <v>https://www.campustore.it/340794</v>
      </c>
      <c r="J47"/>
    </row>
    <row r="48" spans="1:10" s="29" customFormat="1">
      <c r="A48" s="1"/>
      <c r="B48" s="39" t="s">
        <v>12</v>
      </c>
      <c r="C48" s="25">
        <v>340795</v>
      </c>
      <c r="D48" s="24" t="s">
        <v>147</v>
      </c>
      <c r="E48" s="24"/>
      <c r="F48" s="26">
        <v>0</v>
      </c>
      <c r="G48" s="54">
        <v>2.9</v>
      </c>
      <c r="H48" s="30">
        <f t="shared" si="5"/>
        <v>0</v>
      </c>
      <c r="I48" s="28" t="str">
        <f t="shared" si="4"/>
        <v>https://www.campustore.it/340795</v>
      </c>
      <c r="J48"/>
    </row>
    <row r="49" spans="1:10" s="29" customFormat="1">
      <c r="A49" s="1"/>
      <c r="B49" s="39" t="s">
        <v>12</v>
      </c>
      <c r="C49" s="25">
        <v>340796</v>
      </c>
      <c r="D49" s="24" t="s">
        <v>148</v>
      </c>
      <c r="E49" s="24"/>
      <c r="F49" s="26">
        <v>0</v>
      </c>
      <c r="G49" s="54">
        <v>1.99</v>
      </c>
      <c r="H49" s="30">
        <f t="shared" si="5"/>
        <v>0</v>
      </c>
      <c r="I49" s="28" t="str">
        <f t="shared" si="4"/>
        <v>https://www.campustore.it/340796</v>
      </c>
      <c r="J49"/>
    </row>
    <row r="50" spans="1:10" s="29" customFormat="1">
      <c r="A50" s="1"/>
      <c r="B50" s="39" t="s">
        <v>12</v>
      </c>
      <c r="C50" s="25">
        <v>340797</v>
      </c>
      <c r="D50" s="24" t="s">
        <v>149</v>
      </c>
      <c r="E50" s="24"/>
      <c r="F50" s="26">
        <v>0</v>
      </c>
      <c r="G50" s="54">
        <v>4.29</v>
      </c>
      <c r="H50" s="30">
        <f t="shared" si="5"/>
        <v>0</v>
      </c>
      <c r="I50" s="28" t="str">
        <f t="shared" si="4"/>
        <v>https://www.campustore.it/340797</v>
      </c>
      <c r="J50"/>
    </row>
    <row r="51" spans="1:10" s="29" customFormat="1">
      <c r="A51" s="1"/>
      <c r="B51" s="39" t="s">
        <v>12</v>
      </c>
      <c r="C51" s="25">
        <v>340798</v>
      </c>
      <c r="D51" s="24" t="s">
        <v>150</v>
      </c>
      <c r="E51" s="24"/>
      <c r="F51" s="26">
        <v>0</v>
      </c>
      <c r="G51" s="54">
        <v>3.99</v>
      </c>
      <c r="H51" s="30">
        <f t="shared" si="5"/>
        <v>0</v>
      </c>
      <c r="I51" s="28" t="str">
        <f t="shared" si="4"/>
        <v>https://www.campustore.it/340798</v>
      </c>
      <c r="J51"/>
    </row>
    <row r="52" spans="1:10" s="29" customFormat="1">
      <c r="A52" s="1"/>
      <c r="B52" s="39" t="s">
        <v>12</v>
      </c>
      <c r="C52" s="25">
        <v>340799</v>
      </c>
      <c r="D52" s="24" t="s">
        <v>151</v>
      </c>
      <c r="E52" s="24"/>
      <c r="F52" s="26">
        <v>0</v>
      </c>
      <c r="G52" s="54">
        <v>1.9</v>
      </c>
      <c r="H52" s="30">
        <f t="shared" si="5"/>
        <v>0</v>
      </c>
      <c r="I52" s="28" t="str">
        <f t="shared" si="4"/>
        <v>https://www.campustore.it/340799</v>
      </c>
      <c r="J52"/>
    </row>
    <row r="53" spans="1:10" s="29" customFormat="1">
      <c r="A53" s="1"/>
      <c r="B53" s="39" t="s">
        <v>12</v>
      </c>
      <c r="C53" s="25">
        <v>340801</v>
      </c>
      <c r="D53" s="24" t="s">
        <v>152</v>
      </c>
      <c r="E53" s="24"/>
      <c r="F53" s="26">
        <v>0</v>
      </c>
      <c r="G53" s="54">
        <v>3.5</v>
      </c>
      <c r="H53" s="30">
        <f t="shared" si="5"/>
        <v>0</v>
      </c>
      <c r="I53" s="28" t="str">
        <f t="shared" si="4"/>
        <v>https://www.campustore.it/340801</v>
      </c>
      <c r="J53"/>
    </row>
    <row r="54" spans="1:10" s="29" customFormat="1">
      <c r="A54" s="1"/>
      <c r="B54" s="39" t="s">
        <v>12</v>
      </c>
      <c r="C54" s="25">
        <v>340803</v>
      </c>
      <c r="D54" s="24" t="s">
        <v>153</v>
      </c>
      <c r="E54" s="24"/>
      <c r="F54" s="26">
        <v>0</v>
      </c>
      <c r="G54" s="54">
        <v>2.7</v>
      </c>
      <c r="H54" s="30">
        <f t="shared" si="5"/>
        <v>0</v>
      </c>
      <c r="I54" s="28" t="str">
        <f t="shared" si="4"/>
        <v>https://www.campustore.it/340803</v>
      </c>
      <c r="J54"/>
    </row>
    <row r="55" spans="1:10" s="29" customFormat="1">
      <c r="A55" s="1"/>
      <c r="B55" s="39" t="s">
        <v>12</v>
      </c>
      <c r="C55" s="25">
        <v>340804</v>
      </c>
      <c r="D55" s="24" t="s">
        <v>154</v>
      </c>
      <c r="E55" s="24"/>
      <c r="F55" s="26">
        <v>0</v>
      </c>
      <c r="G55" s="54">
        <v>3.29</v>
      </c>
      <c r="H55" s="30">
        <f t="shared" si="5"/>
        <v>0</v>
      </c>
      <c r="I55" s="28" t="str">
        <f t="shared" si="4"/>
        <v>https://www.campustore.it/340804</v>
      </c>
      <c r="J55"/>
    </row>
    <row r="56" spans="1:10" s="29" customFormat="1">
      <c r="A56" s="1"/>
      <c r="B56" s="39" t="s">
        <v>12</v>
      </c>
      <c r="C56" s="25">
        <v>340805</v>
      </c>
      <c r="D56" s="24" t="s">
        <v>155</v>
      </c>
      <c r="E56" s="24"/>
      <c r="F56" s="26">
        <v>0</v>
      </c>
      <c r="G56" s="54">
        <v>11.9</v>
      </c>
      <c r="H56" s="30">
        <f t="shared" si="5"/>
        <v>0</v>
      </c>
      <c r="I56" s="28" t="str">
        <f t="shared" si="4"/>
        <v>https://www.campustore.it/340805</v>
      </c>
      <c r="J56"/>
    </row>
    <row r="57" spans="1:10" s="29" customFormat="1">
      <c r="A57" s="1"/>
      <c r="B57" s="39" t="s">
        <v>12</v>
      </c>
      <c r="C57" s="25">
        <v>340806</v>
      </c>
      <c r="D57" s="24" t="s">
        <v>156</v>
      </c>
      <c r="E57" s="24"/>
      <c r="F57" s="26">
        <v>0</v>
      </c>
      <c r="G57" s="54">
        <v>2.7</v>
      </c>
      <c r="H57" s="30">
        <f t="shared" si="5"/>
        <v>0</v>
      </c>
      <c r="I57" s="28" t="str">
        <f t="shared" si="4"/>
        <v>https://www.campustore.it/340806</v>
      </c>
      <c r="J57"/>
    </row>
    <row r="58" spans="1:10" s="29" customFormat="1">
      <c r="A58" s="1"/>
      <c r="B58" s="39" t="s">
        <v>12</v>
      </c>
      <c r="C58" s="25">
        <v>340808</v>
      </c>
      <c r="D58" s="24" t="s">
        <v>157</v>
      </c>
      <c r="E58" s="24"/>
      <c r="F58" s="26">
        <v>0</v>
      </c>
      <c r="G58" s="54">
        <v>14.51</v>
      </c>
      <c r="H58" s="30">
        <f t="shared" si="5"/>
        <v>0</v>
      </c>
      <c r="I58" s="28" t="str">
        <f t="shared" si="4"/>
        <v>https://www.campustore.it/340808</v>
      </c>
      <c r="J58"/>
    </row>
    <row r="59" spans="1:10" s="29" customFormat="1">
      <c r="A59" s="1"/>
      <c r="B59" s="39" t="s">
        <v>12</v>
      </c>
      <c r="C59" s="25">
        <v>340809</v>
      </c>
      <c r="D59" s="24" t="s">
        <v>158</v>
      </c>
      <c r="E59" s="24"/>
      <c r="F59" s="26">
        <v>0</v>
      </c>
      <c r="G59" s="54">
        <v>5.9</v>
      </c>
      <c r="H59" s="30">
        <f t="shared" si="5"/>
        <v>0</v>
      </c>
      <c r="I59" s="28" t="str">
        <f t="shared" si="4"/>
        <v>https://www.campustore.it/340809</v>
      </c>
      <c r="J59"/>
    </row>
    <row r="60" spans="1:10" s="29" customFormat="1">
      <c r="A60" s="1"/>
      <c r="B60" s="39" t="s">
        <v>12</v>
      </c>
      <c r="C60" s="25">
        <v>340810</v>
      </c>
      <c r="D60" s="24" t="s">
        <v>159</v>
      </c>
      <c r="E60" s="24"/>
      <c r="F60" s="26">
        <v>0</v>
      </c>
      <c r="G60" s="54">
        <v>2.6</v>
      </c>
      <c r="H60" s="30">
        <f t="shared" si="5"/>
        <v>0</v>
      </c>
      <c r="I60" s="28" t="str">
        <f t="shared" si="4"/>
        <v>https://www.campustore.it/340810</v>
      </c>
      <c r="J60"/>
    </row>
    <row r="61" spans="1:10" s="29" customFormat="1">
      <c r="A61" s="1"/>
      <c r="B61" s="39" t="s">
        <v>12</v>
      </c>
      <c r="C61" s="25">
        <v>340811</v>
      </c>
      <c r="D61" s="24" t="s">
        <v>160</v>
      </c>
      <c r="E61" s="24"/>
      <c r="F61" s="26">
        <v>0</v>
      </c>
      <c r="G61" s="54">
        <v>269</v>
      </c>
      <c r="H61" s="30">
        <f t="shared" si="5"/>
        <v>0</v>
      </c>
      <c r="I61" s="28" t="str">
        <f t="shared" si="4"/>
        <v>https://www.campustore.it/340811</v>
      </c>
      <c r="J61"/>
    </row>
    <row r="62" spans="1:10" s="29" customFormat="1">
      <c r="A62" s="1"/>
      <c r="B62" s="39" t="s">
        <v>12</v>
      </c>
      <c r="C62" s="25">
        <v>340812</v>
      </c>
      <c r="D62" s="24" t="s">
        <v>161</v>
      </c>
      <c r="E62" s="24"/>
      <c r="F62" s="26">
        <v>0</v>
      </c>
      <c r="G62" s="54">
        <v>179</v>
      </c>
      <c r="H62" s="30">
        <f t="shared" si="5"/>
        <v>0</v>
      </c>
      <c r="I62" s="28" t="str">
        <f t="shared" si="4"/>
        <v>https://www.campustore.it/340812</v>
      </c>
      <c r="J62"/>
    </row>
    <row r="63" spans="1:10" s="29" customFormat="1">
      <c r="A63" s="1"/>
      <c r="B63" s="39" t="s">
        <v>12</v>
      </c>
      <c r="C63" s="25">
        <v>340814</v>
      </c>
      <c r="D63" s="24" t="s">
        <v>162</v>
      </c>
      <c r="E63" s="24"/>
      <c r="F63" s="26">
        <v>0</v>
      </c>
      <c r="G63" s="54">
        <v>289.01</v>
      </c>
      <c r="H63" s="30">
        <f t="shared" si="5"/>
        <v>0</v>
      </c>
      <c r="I63" s="28" t="str">
        <f t="shared" si="4"/>
        <v>https://www.campustore.it/340814</v>
      </c>
      <c r="J63"/>
    </row>
    <row r="64" spans="1:10" s="29" customFormat="1">
      <c r="A64" s="1"/>
      <c r="B64" s="39" t="s">
        <v>12</v>
      </c>
      <c r="C64" s="25">
        <v>340815</v>
      </c>
      <c r="D64" s="24" t="s">
        <v>163</v>
      </c>
      <c r="E64" s="24"/>
      <c r="F64" s="26">
        <v>0</v>
      </c>
      <c r="G64" s="54">
        <v>31.9</v>
      </c>
      <c r="H64" s="30">
        <f t="shared" si="5"/>
        <v>0</v>
      </c>
      <c r="I64" s="28" t="str">
        <f t="shared" si="4"/>
        <v>https://www.campustore.it/340815</v>
      </c>
      <c r="J64"/>
    </row>
    <row r="65" spans="1:10" s="29" customFormat="1">
      <c r="A65" s="1"/>
      <c r="B65" s="39" t="s">
        <v>12</v>
      </c>
      <c r="C65" s="25">
        <v>340816</v>
      </c>
      <c r="D65" s="24" t="s">
        <v>164</v>
      </c>
      <c r="E65" s="24"/>
      <c r="F65" s="26">
        <v>0</v>
      </c>
      <c r="G65" s="54">
        <v>31.9</v>
      </c>
      <c r="H65" s="30">
        <f t="shared" si="5"/>
        <v>0</v>
      </c>
      <c r="I65" s="28" t="str">
        <f t="shared" si="4"/>
        <v>https://www.campustore.it/340816</v>
      </c>
      <c r="J65"/>
    </row>
    <row r="66" spans="1:10" s="29" customFormat="1">
      <c r="A66" s="1"/>
      <c r="B66" s="39" t="s">
        <v>12</v>
      </c>
      <c r="C66" s="25">
        <v>340817</v>
      </c>
      <c r="D66" s="24" t="s">
        <v>165</v>
      </c>
      <c r="E66" s="24"/>
      <c r="F66" s="26">
        <v>0</v>
      </c>
      <c r="G66" s="54">
        <v>19.899999999999999</v>
      </c>
      <c r="H66" s="30">
        <f t="shared" si="5"/>
        <v>0</v>
      </c>
      <c r="I66" s="28" t="str">
        <f t="shared" si="4"/>
        <v>https://www.campustore.it/340817</v>
      </c>
      <c r="J66"/>
    </row>
    <row r="67" spans="1:10" s="29" customFormat="1">
      <c r="A67" s="1"/>
      <c r="B67" s="39" t="s">
        <v>12</v>
      </c>
      <c r="C67" s="25">
        <v>340818</v>
      </c>
      <c r="D67" s="24" t="s">
        <v>166</v>
      </c>
      <c r="E67" s="24"/>
      <c r="F67" s="26">
        <v>0</v>
      </c>
      <c r="G67" s="54">
        <v>19.899999999999999</v>
      </c>
      <c r="H67" s="30">
        <f t="shared" si="5"/>
        <v>0</v>
      </c>
      <c r="I67" s="28" t="str">
        <f t="shared" si="4"/>
        <v>https://www.campustore.it/340818</v>
      </c>
      <c r="J67"/>
    </row>
    <row r="68" spans="1:10" s="29" customFormat="1">
      <c r="A68" s="1"/>
      <c r="B68" s="39" t="s">
        <v>12</v>
      </c>
      <c r="C68" s="25">
        <v>340819</v>
      </c>
      <c r="D68" s="24" t="s">
        <v>167</v>
      </c>
      <c r="E68" s="24"/>
      <c r="F68" s="26">
        <v>0</v>
      </c>
      <c r="G68" s="54">
        <v>23.9</v>
      </c>
      <c r="H68" s="30">
        <f t="shared" si="5"/>
        <v>0</v>
      </c>
      <c r="I68" s="28" t="str">
        <f t="shared" si="4"/>
        <v>https://www.campustore.it/340819</v>
      </c>
      <c r="J68"/>
    </row>
    <row r="69" spans="1:10" s="29" customFormat="1">
      <c r="A69" s="1"/>
      <c r="B69" s="39" t="s">
        <v>12</v>
      </c>
      <c r="C69" s="25">
        <v>340820</v>
      </c>
      <c r="D69" s="24" t="s">
        <v>168</v>
      </c>
      <c r="E69" s="24"/>
      <c r="F69" s="26">
        <v>0</v>
      </c>
      <c r="G69" s="54">
        <v>9.89</v>
      </c>
      <c r="H69" s="30">
        <f t="shared" ref="H69:H82" si="6">F69*G69</f>
        <v>0</v>
      </c>
      <c r="I69" s="28" t="str">
        <f t="shared" ref="I69:I82" si="7">HYPERLINK("https://www.campustore.it/"&amp;C69)</f>
        <v>https://www.campustore.it/340820</v>
      </c>
      <c r="J69"/>
    </row>
    <row r="70" spans="1:10" s="29" customFormat="1">
      <c r="A70" s="1"/>
      <c r="B70" s="39" t="s">
        <v>12</v>
      </c>
      <c r="C70" s="25">
        <v>340821</v>
      </c>
      <c r="D70" s="24" t="s">
        <v>169</v>
      </c>
      <c r="E70" s="24"/>
      <c r="F70" s="26">
        <v>0</v>
      </c>
      <c r="G70" s="54">
        <v>12.9</v>
      </c>
      <c r="H70" s="30">
        <f t="shared" si="6"/>
        <v>0</v>
      </c>
      <c r="I70" s="28" t="str">
        <f t="shared" si="7"/>
        <v>https://www.campustore.it/340821</v>
      </c>
      <c r="J70"/>
    </row>
    <row r="71" spans="1:10" s="29" customFormat="1">
      <c r="A71" s="1"/>
      <c r="B71" s="39" t="s">
        <v>12</v>
      </c>
      <c r="C71" s="25">
        <v>340822</v>
      </c>
      <c r="D71" s="24" t="s">
        <v>170</v>
      </c>
      <c r="E71" s="24"/>
      <c r="F71" s="26">
        <v>0</v>
      </c>
      <c r="G71" s="54">
        <v>9.5</v>
      </c>
      <c r="H71" s="30">
        <f t="shared" si="6"/>
        <v>0</v>
      </c>
      <c r="I71" s="28" t="str">
        <f t="shared" si="7"/>
        <v>https://www.campustore.it/340822</v>
      </c>
      <c r="J71"/>
    </row>
    <row r="72" spans="1:10" s="29" customFormat="1">
      <c r="A72" s="1"/>
      <c r="B72" s="39" t="s">
        <v>12</v>
      </c>
      <c r="C72" s="25">
        <v>340823</v>
      </c>
      <c r="D72" s="24" t="s">
        <v>171</v>
      </c>
      <c r="E72" s="24"/>
      <c r="F72" s="26">
        <v>0</v>
      </c>
      <c r="G72" s="54">
        <v>9.89</v>
      </c>
      <c r="H72" s="30">
        <f t="shared" si="6"/>
        <v>0</v>
      </c>
      <c r="I72" s="28" t="str">
        <f t="shared" si="7"/>
        <v>https://www.campustore.it/340823</v>
      </c>
      <c r="J72"/>
    </row>
    <row r="73" spans="1:10" s="29" customFormat="1">
      <c r="A73" s="1"/>
      <c r="B73" s="39" t="s">
        <v>12</v>
      </c>
      <c r="C73" s="25">
        <v>340825</v>
      </c>
      <c r="D73" s="24" t="s">
        <v>172</v>
      </c>
      <c r="E73" s="24"/>
      <c r="F73" s="26">
        <v>0</v>
      </c>
      <c r="G73" s="54">
        <v>108.99</v>
      </c>
      <c r="H73" s="30">
        <f t="shared" si="6"/>
        <v>0</v>
      </c>
      <c r="I73" s="28" t="str">
        <f t="shared" si="7"/>
        <v>https://www.campustore.it/340825</v>
      </c>
      <c r="J73"/>
    </row>
    <row r="74" spans="1:10" s="29" customFormat="1">
      <c r="A74" s="1"/>
      <c r="B74" s="39" t="s">
        <v>12</v>
      </c>
      <c r="C74" s="25">
        <v>340826</v>
      </c>
      <c r="D74" s="24" t="s">
        <v>173</v>
      </c>
      <c r="E74" s="24"/>
      <c r="F74" s="26">
        <v>0</v>
      </c>
      <c r="G74" s="54">
        <v>19</v>
      </c>
      <c r="H74" s="30">
        <f t="shared" si="6"/>
        <v>0</v>
      </c>
      <c r="I74" s="28" t="str">
        <f t="shared" si="7"/>
        <v>https://www.campustore.it/340826</v>
      </c>
      <c r="J74"/>
    </row>
    <row r="75" spans="1:10" s="29" customFormat="1">
      <c r="A75" s="1"/>
      <c r="B75" s="39" t="s">
        <v>12</v>
      </c>
      <c r="C75" s="25">
        <v>340827</v>
      </c>
      <c r="D75" s="24" t="s">
        <v>174</v>
      </c>
      <c r="E75" s="24"/>
      <c r="F75" s="26">
        <v>0</v>
      </c>
      <c r="G75" s="54">
        <v>29.9</v>
      </c>
      <c r="H75" s="30">
        <f t="shared" si="6"/>
        <v>0</v>
      </c>
      <c r="I75" s="28" t="str">
        <f t="shared" si="7"/>
        <v>https://www.campustore.it/340827</v>
      </c>
      <c r="J75"/>
    </row>
    <row r="76" spans="1:10" s="29" customFormat="1">
      <c r="A76" s="1"/>
      <c r="B76" s="39" t="s">
        <v>12</v>
      </c>
      <c r="C76" s="25">
        <v>340828</v>
      </c>
      <c r="D76" s="24" t="s">
        <v>175</v>
      </c>
      <c r="E76" s="24"/>
      <c r="F76" s="26">
        <v>0</v>
      </c>
      <c r="G76" s="54">
        <v>9.89</v>
      </c>
      <c r="H76" s="30">
        <f t="shared" si="6"/>
        <v>0</v>
      </c>
      <c r="I76" s="28" t="str">
        <f t="shared" si="7"/>
        <v>https://www.campustore.it/340828</v>
      </c>
      <c r="J76"/>
    </row>
    <row r="77" spans="1:10" s="29" customFormat="1">
      <c r="A77" s="1"/>
      <c r="B77" s="39" t="s">
        <v>12</v>
      </c>
      <c r="C77" s="25">
        <v>340829</v>
      </c>
      <c r="D77" s="24" t="s">
        <v>176</v>
      </c>
      <c r="E77" s="24"/>
      <c r="F77" s="26">
        <v>0</v>
      </c>
      <c r="G77" s="54">
        <v>54.9</v>
      </c>
      <c r="H77" s="30">
        <f t="shared" si="6"/>
        <v>0</v>
      </c>
      <c r="I77" s="28" t="str">
        <f t="shared" si="7"/>
        <v>https://www.campustore.it/340829</v>
      </c>
      <c r="J77"/>
    </row>
    <row r="78" spans="1:10" s="29" customFormat="1">
      <c r="A78" s="1"/>
      <c r="B78" s="39" t="s">
        <v>12</v>
      </c>
      <c r="C78" s="25">
        <v>340830</v>
      </c>
      <c r="D78" s="24" t="s">
        <v>177</v>
      </c>
      <c r="E78" s="24"/>
      <c r="F78" s="26">
        <v>0</v>
      </c>
      <c r="G78" s="54">
        <v>26.9</v>
      </c>
      <c r="H78" s="30">
        <f t="shared" si="6"/>
        <v>0</v>
      </c>
      <c r="I78" s="28" t="str">
        <f t="shared" si="7"/>
        <v>https://www.campustore.it/340830</v>
      </c>
      <c r="J78"/>
    </row>
    <row r="79" spans="1:10" s="29" customFormat="1">
      <c r="A79" s="1"/>
      <c r="B79" s="39" t="s">
        <v>12</v>
      </c>
      <c r="C79" s="25">
        <v>340831</v>
      </c>
      <c r="D79" s="24" t="s">
        <v>178</v>
      </c>
      <c r="E79" s="24"/>
      <c r="F79" s="26">
        <v>0</v>
      </c>
      <c r="G79" s="54">
        <v>45.9</v>
      </c>
      <c r="H79" s="30">
        <f t="shared" si="6"/>
        <v>0</v>
      </c>
      <c r="I79" s="28" t="str">
        <f t="shared" si="7"/>
        <v>https://www.campustore.it/340831</v>
      </c>
      <c r="J79"/>
    </row>
    <row r="80" spans="1:10" s="29" customFormat="1">
      <c r="A80" s="1"/>
      <c r="B80" s="39" t="s">
        <v>12</v>
      </c>
      <c r="C80" s="25">
        <v>340832</v>
      </c>
      <c r="D80" s="24" t="s">
        <v>179</v>
      </c>
      <c r="E80" s="24"/>
      <c r="F80" s="26">
        <v>0</v>
      </c>
      <c r="G80" s="54">
        <v>89.5</v>
      </c>
      <c r="H80" s="30">
        <f t="shared" si="6"/>
        <v>0</v>
      </c>
      <c r="I80" s="28" t="str">
        <f t="shared" si="7"/>
        <v>https://www.campustore.it/340832</v>
      </c>
      <c r="J80"/>
    </row>
    <row r="81" spans="1:10" s="29" customFormat="1">
      <c r="A81" s="1"/>
      <c r="B81" s="39" t="s">
        <v>12</v>
      </c>
      <c r="C81" s="25">
        <v>340833</v>
      </c>
      <c r="D81" s="24" t="s">
        <v>180</v>
      </c>
      <c r="E81" s="24"/>
      <c r="F81" s="26">
        <v>0</v>
      </c>
      <c r="G81" s="54">
        <v>59.9</v>
      </c>
      <c r="H81" s="30">
        <f t="shared" si="6"/>
        <v>0</v>
      </c>
      <c r="I81" s="28" t="str">
        <f t="shared" si="7"/>
        <v>https://www.campustore.it/340833</v>
      </c>
      <c r="J81"/>
    </row>
    <row r="82" spans="1:10" s="29" customFormat="1">
      <c r="A82" s="1"/>
      <c r="B82" s="39" t="s">
        <v>12</v>
      </c>
      <c r="C82" s="25">
        <v>340834</v>
      </c>
      <c r="D82" s="24" t="s">
        <v>181</v>
      </c>
      <c r="E82" s="24"/>
      <c r="F82" s="26">
        <v>0</v>
      </c>
      <c r="G82" s="54">
        <v>39.89</v>
      </c>
      <c r="H82" s="30">
        <f t="shared" si="6"/>
        <v>0</v>
      </c>
      <c r="I82" s="28" t="str">
        <f t="shared" si="7"/>
        <v>https://www.campustore.it/340834</v>
      </c>
      <c r="J82"/>
    </row>
    <row r="83" spans="1:10" s="29" customFormat="1">
      <c r="A83" s="1"/>
      <c r="B83" s="39" t="s">
        <v>12</v>
      </c>
      <c r="C83" s="25">
        <v>340836</v>
      </c>
      <c r="D83" s="24" t="s">
        <v>182</v>
      </c>
      <c r="E83" s="24"/>
      <c r="F83" s="26">
        <v>0</v>
      </c>
      <c r="G83" s="54">
        <v>26.9</v>
      </c>
      <c r="H83" s="30">
        <f t="shared" ref="H83:H100" si="8">F83*G83</f>
        <v>0</v>
      </c>
      <c r="I83" s="28" t="str">
        <f t="shared" ref="I83:I100" si="9">HYPERLINK("https://www.campustore.it/"&amp;C83)</f>
        <v>https://www.campustore.it/340836</v>
      </c>
      <c r="J83"/>
    </row>
    <row r="84" spans="1:10" s="29" customFormat="1">
      <c r="A84" s="1"/>
      <c r="B84" s="39" t="s">
        <v>12</v>
      </c>
      <c r="C84" s="25">
        <v>340837</v>
      </c>
      <c r="D84" s="24" t="s">
        <v>183</v>
      </c>
      <c r="E84" s="24"/>
      <c r="F84" s="26">
        <v>0</v>
      </c>
      <c r="G84" s="54">
        <v>11.5</v>
      </c>
      <c r="H84" s="30">
        <f t="shared" si="8"/>
        <v>0</v>
      </c>
      <c r="I84" s="28" t="str">
        <f t="shared" si="9"/>
        <v>https://www.campustore.it/340837</v>
      </c>
      <c r="J84"/>
    </row>
    <row r="85" spans="1:10" s="29" customFormat="1">
      <c r="A85" s="1"/>
      <c r="B85" s="39" t="s">
        <v>12</v>
      </c>
      <c r="C85" s="25">
        <v>340838</v>
      </c>
      <c r="D85" s="24" t="s">
        <v>184</v>
      </c>
      <c r="E85" s="24"/>
      <c r="F85" s="26">
        <v>0</v>
      </c>
      <c r="G85" s="54">
        <v>3.99</v>
      </c>
      <c r="H85" s="30">
        <f t="shared" si="8"/>
        <v>0</v>
      </c>
      <c r="I85" s="28" t="str">
        <f t="shared" si="9"/>
        <v>https://www.campustore.it/340838</v>
      </c>
      <c r="J85"/>
    </row>
    <row r="86" spans="1:10" s="29" customFormat="1">
      <c r="A86" s="1"/>
      <c r="B86" s="39" t="s">
        <v>12</v>
      </c>
      <c r="C86" s="25">
        <v>340839</v>
      </c>
      <c r="D86" s="24" t="s">
        <v>185</v>
      </c>
      <c r="E86" s="24"/>
      <c r="F86" s="26">
        <v>0</v>
      </c>
      <c r="G86" s="54">
        <v>2.9</v>
      </c>
      <c r="H86" s="30">
        <f t="shared" si="8"/>
        <v>0</v>
      </c>
      <c r="I86" s="28" t="str">
        <f t="shared" si="9"/>
        <v>https://www.campustore.it/340839</v>
      </c>
      <c r="J86"/>
    </row>
    <row r="87" spans="1:10" s="29" customFormat="1">
      <c r="A87" s="1"/>
      <c r="B87" s="39" t="s">
        <v>12</v>
      </c>
      <c r="C87" s="25">
        <v>340840</v>
      </c>
      <c r="D87" s="24" t="s">
        <v>186</v>
      </c>
      <c r="E87" s="24"/>
      <c r="F87" s="26">
        <v>0</v>
      </c>
      <c r="G87" s="54">
        <v>4.9000000000000004</v>
      </c>
      <c r="H87" s="30">
        <f t="shared" si="8"/>
        <v>0</v>
      </c>
      <c r="I87" s="28" t="str">
        <f t="shared" si="9"/>
        <v>https://www.campustore.it/340840</v>
      </c>
      <c r="J87"/>
    </row>
    <row r="88" spans="1:10" s="29" customFormat="1">
      <c r="A88" s="1"/>
      <c r="B88" s="39" t="s">
        <v>12</v>
      </c>
      <c r="C88" s="25">
        <v>340841</v>
      </c>
      <c r="D88" s="24" t="s">
        <v>187</v>
      </c>
      <c r="E88" s="24"/>
      <c r="F88" s="26">
        <v>0</v>
      </c>
      <c r="G88" s="54">
        <v>13.9</v>
      </c>
      <c r="H88" s="30">
        <f t="shared" si="8"/>
        <v>0</v>
      </c>
      <c r="I88" s="28" t="str">
        <f t="shared" si="9"/>
        <v>https://www.campustore.it/340841</v>
      </c>
      <c r="J88"/>
    </row>
    <row r="89" spans="1:10" s="29" customFormat="1">
      <c r="A89" s="1"/>
      <c r="B89" s="39" t="s">
        <v>12</v>
      </c>
      <c r="C89" s="25">
        <v>340842</v>
      </c>
      <c r="D89" s="24" t="s">
        <v>188</v>
      </c>
      <c r="E89" s="24"/>
      <c r="F89" s="26">
        <v>0</v>
      </c>
      <c r="G89" s="54">
        <v>13.9</v>
      </c>
      <c r="H89" s="30">
        <f t="shared" si="8"/>
        <v>0</v>
      </c>
      <c r="I89" s="28" t="str">
        <f t="shared" si="9"/>
        <v>https://www.campustore.it/340842</v>
      </c>
      <c r="J89"/>
    </row>
    <row r="90" spans="1:10" s="29" customFormat="1">
      <c r="A90" s="1"/>
      <c r="B90" s="39" t="s">
        <v>12</v>
      </c>
      <c r="C90" s="25">
        <v>340843</v>
      </c>
      <c r="D90" s="24" t="s">
        <v>189</v>
      </c>
      <c r="E90" s="24"/>
      <c r="F90" s="26">
        <v>0</v>
      </c>
      <c r="G90" s="54">
        <v>54</v>
      </c>
      <c r="H90" s="30">
        <f t="shared" si="8"/>
        <v>0</v>
      </c>
      <c r="I90" s="28" t="str">
        <f t="shared" si="9"/>
        <v>https://www.campustore.it/340843</v>
      </c>
      <c r="J90"/>
    </row>
    <row r="91" spans="1:10" s="29" customFormat="1">
      <c r="A91" s="1"/>
      <c r="B91" s="39" t="s">
        <v>12</v>
      </c>
      <c r="C91" s="25">
        <v>340844</v>
      </c>
      <c r="D91" s="24" t="s">
        <v>190</v>
      </c>
      <c r="E91" s="24"/>
      <c r="F91" s="26">
        <v>0</v>
      </c>
      <c r="G91" s="54">
        <v>27</v>
      </c>
      <c r="H91" s="30">
        <f t="shared" si="8"/>
        <v>0</v>
      </c>
      <c r="I91" s="28" t="str">
        <f t="shared" si="9"/>
        <v>https://www.campustore.it/340844</v>
      </c>
      <c r="J91"/>
    </row>
    <row r="92" spans="1:10" s="29" customFormat="1">
      <c r="A92" s="1"/>
      <c r="B92" s="39" t="s">
        <v>12</v>
      </c>
      <c r="C92" s="25">
        <v>340845</v>
      </c>
      <c r="D92" s="24" t="s">
        <v>191</v>
      </c>
      <c r="E92" s="24"/>
      <c r="F92" s="26">
        <v>0</v>
      </c>
      <c r="G92" s="54">
        <v>19.5</v>
      </c>
      <c r="H92" s="30">
        <f t="shared" si="8"/>
        <v>0</v>
      </c>
      <c r="I92" s="28" t="str">
        <f t="shared" si="9"/>
        <v>https://www.campustore.it/340845</v>
      </c>
      <c r="J92"/>
    </row>
    <row r="93" spans="1:10" s="29" customFormat="1">
      <c r="A93" s="1"/>
      <c r="B93" s="39" t="s">
        <v>12</v>
      </c>
      <c r="C93" s="25">
        <v>340846</v>
      </c>
      <c r="D93" s="24" t="s">
        <v>192</v>
      </c>
      <c r="E93" s="24"/>
      <c r="F93" s="26">
        <v>0</v>
      </c>
      <c r="G93" s="54">
        <v>39.89</v>
      </c>
      <c r="H93" s="30">
        <f t="shared" si="8"/>
        <v>0</v>
      </c>
      <c r="I93" s="28" t="str">
        <f t="shared" si="9"/>
        <v>https://www.campustore.it/340846</v>
      </c>
      <c r="J93"/>
    </row>
    <row r="94" spans="1:10" s="29" customFormat="1">
      <c r="A94" s="1"/>
      <c r="B94" s="39" t="s">
        <v>12</v>
      </c>
      <c r="C94" s="25">
        <v>342897</v>
      </c>
      <c r="D94" s="24" t="s">
        <v>202</v>
      </c>
      <c r="E94" s="24"/>
      <c r="F94" s="26">
        <v>0</v>
      </c>
      <c r="G94" s="54">
        <v>7.41</v>
      </c>
      <c r="H94" s="30">
        <f t="shared" si="8"/>
        <v>0</v>
      </c>
      <c r="I94" s="28" t="str">
        <f t="shared" si="9"/>
        <v>https://www.campustore.it/342897</v>
      </c>
      <c r="J94"/>
    </row>
    <row r="95" spans="1:10" s="29" customFormat="1">
      <c r="A95" s="1"/>
      <c r="B95" s="39" t="s">
        <v>12</v>
      </c>
      <c r="C95" s="25">
        <v>342909</v>
      </c>
      <c r="D95" s="24" t="s">
        <v>203</v>
      </c>
      <c r="E95" s="24"/>
      <c r="F95" s="26">
        <v>0</v>
      </c>
      <c r="G95" s="54">
        <v>198.99</v>
      </c>
      <c r="H95" s="30">
        <f t="shared" si="8"/>
        <v>0</v>
      </c>
      <c r="I95" s="28" t="str">
        <f t="shared" si="9"/>
        <v>https://www.campustore.it/342909</v>
      </c>
      <c r="J95"/>
    </row>
    <row r="96" spans="1:10" s="29" customFormat="1">
      <c r="A96" s="1"/>
      <c r="B96" s="39" t="s">
        <v>12</v>
      </c>
      <c r="C96" s="25">
        <v>342849</v>
      </c>
      <c r="D96" s="24" t="s">
        <v>204</v>
      </c>
      <c r="E96" s="24"/>
      <c r="F96" s="26">
        <v>0</v>
      </c>
      <c r="G96" s="54">
        <v>5.76</v>
      </c>
      <c r="H96" s="30">
        <f t="shared" si="8"/>
        <v>0</v>
      </c>
      <c r="I96" s="28" t="str">
        <f t="shared" si="9"/>
        <v>https://www.campustore.it/342849</v>
      </c>
      <c r="J96"/>
    </row>
    <row r="97" spans="1:10" s="29" customFormat="1">
      <c r="A97" s="1"/>
      <c r="B97" s="39" t="s">
        <v>12</v>
      </c>
      <c r="C97" s="25">
        <v>342850</v>
      </c>
      <c r="D97" s="24" t="s">
        <v>205</v>
      </c>
      <c r="E97" s="24"/>
      <c r="F97" s="26">
        <v>0</v>
      </c>
      <c r="G97" s="54">
        <v>9.76</v>
      </c>
      <c r="H97" s="30">
        <f t="shared" si="8"/>
        <v>0</v>
      </c>
      <c r="I97" s="28" t="str">
        <f t="shared" si="9"/>
        <v>https://www.campustore.it/342850</v>
      </c>
      <c r="J97"/>
    </row>
    <row r="98" spans="1:10" s="29" customFormat="1">
      <c r="A98" s="1"/>
      <c r="B98" s="39" t="s">
        <v>12</v>
      </c>
      <c r="C98" s="25">
        <v>343073</v>
      </c>
      <c r="D98" s="24" t="s">
        <v>206</v>
      </c>
      <c r="E98" s="24"/>
      <c r="F98" s="26">
        <v>0</v>
      </c>
      <c r="G98" s="54">
        <v>16.899999999999999</v>
      </c>
      <c r="H98" s="30">
        <f t="shared" si="8"/>
        <v>0</v>
      </c>
      <c r="I98" s="28" t="str">
        <f t="shared" si="9"/>
        <v>https://www.campustore.it/343073</v>
      </c>
      <c r="J98"/>
    </row>
    <row r="99" spans="1:10" s="29" customFormat="1">
      <c r="A99" s="1"/>
      <c r="B99" s="39" t="s">
        <v>12</v>
      </c>
      <c r="C99" s="25">
        <v>343074</v>
      </c>
      <c r="D99" s="24" t="s">
        <v>207</v>
      </c>
      <c r="E99" s="24"/>
      <c r="F99" s="26">
        <v>0</v>
      </c>
      <c r="G99" s="54">
        <v>8.91</v>
      </c>
      <c r="H99" s="30">
        <f t="shared" si="8"/>
        <v>0</v>
      </c>
      <c r="I99" s="28" t="str">
        <f t="shared" si="9"/>
        <v>https://www.campustore.it/343074</v>
      </c>
      <c r="J99"/>
    </row>
    <row r="100" spans="1:10" s="29" customFormat="1">
      <c r="A100" s="1"/>
      <c r="B100" s="39" t="s">
        <v>12</v>
      </c>
      <c r="C100" s="25">
        <v>343075</v>
      </c>
      <c r="D100" s="24" t="s">
        <v>208</v>
      </c>
      <c r="E100" s="24"/>
      <c r="F100" s="26">
        <v>0</v>
      </c>
      <c r="G100" s="54">
        <v>11.3</v>
      </c>
      <c r="H100" s="30">
        <f t="shared" si="8"/>
        <v>0</v>
      </c>
      <c r="I100" s="28" t="str">
        <f t="shared" si="9"/>
        <v>https://www.campustore.it/343075</v>
      </c>
      <c r="J100"/>
    </row>
    <row r="101" spans="1:10" s="29" customFormat="1">
      <c r="A101" s="1"/>
      <c r="B101" s="39" t="s">
        <v>12</v>
      </c>
      <c r="C101" s="25">
        <v>343283</v>
      </c>
      <c r="D101" s="24" t="s">
        <v>210</v>
      </c>
      <c r="E101" s="24"/>
      <c r="F101" s="26">
        <v>0</v>
      </c>
      <c r="G101" s="54">
        <v>2105.42</v>
      </c>
      <c r="H101" s="30">
        <f t="shared" ref="H101:H141" si="10">F101*G101</f>
        <v>0</v>
      </c>
      <c r="I101" s="28" t="str">
        <f t="shared" ref="I101:I142" si="11">HYPERLINK("https://www.campustore.it/"&amp;C101)</f>
        <v>https://www.campustore.it/343283</v>
      </c>
      <c r="J101"/>
    </row>
    <row r="102" spans="1:10" s="29" customFormat="1">
      <c r="A102" s="1"/>
      <c r="B102" s="39" t="s">
        <v>12</v>
      </c>
      <c r="C102" s="25">
        <v>343430</v>
      </c>
      <c r="D102" s="24" t="s">
        <v>211</v>
      </c>
      <c r="E102" s="24"/>
      <c r="F102" s="26">
        <v>0</v>
      </c>
      <c r="G102" s="54">
        <v>7</v>
      </c>
      <c r="H102" s="30">
        <f t="shared" si="10"/>
        <v>0</v>
      </c>
      <c r="I102" s="28" t="str">
        <f t="shared" si="11"/>
        <v>https://www.campustore.it/343430</v>
      </c>
      <c r="J102"/>
    </row>
    <row r="103" spans="1:10" s="29" customFormat="1">
      <c r="A103" s="1"/>
      <c r="B103" s="39" t="s">
        <v>12</v>
      </c>
      <c r="C103" s="25">
        <v>343396</v>
      </c>
      <c r="D103" s="24" t="s">
        <v>212</v>
      </c>
      <c r="E103" s="24"/>
      <c r="F103" s="26">
        <v>0</v>
      </c>
      <c r="G103" s="54">
        <v>15.9</v>
      </c>
      <c r="H103" s="30">
        <f t="shared" si="10"/>
        <v>0</v>
      </c>
      <c r="I103" s="28" t="str">
        <f t="shared" si="11"/>
        <v>https://www.campustore.it/343396</v>
      </c>
      <c r="J103"/>
    </row>
    <row r="104" spans="1:10" s="29" customFormat="1">
      <c r="A104" s="1"/>
      <c r="B104" s="39" t="s">
        <v>12</v>
      </c>
      <c r="C104" s="25">
        <v>343435</v>
      </c>
      <c r="D104" s="24" t="s">
        <v>213</v>
      </c>
      <c r="E104" s="24"/>
      <c r="F104" s="26">
        <v>0</v>
      </c>
      <c r="G104" s="54">
        <v>524.6</v>
      </c>
      <c r="H104" s="30">
        <f t="shared" si="10"/>
        <v>0</v>
      </c>
      <c r="I104" s="28" t="str">
        <f t="shared" si="11"/>
        <v>https://www.campustore.it/343435</v>
      </c>
      <c r="J104"/>
    </row>
    <row r="105" spans="1:10" s="29" customFormat="1">
      <c r="A105" s="1"/>
      <c r="B105" s="39" t="s">
        <v>12</v>
      </c>
      <c r="C105" s="25">
        <v>343436</v>
      </c>
      <c r="D105" s="24" t="s">
        <v>214</v>
      </c>
      <c r="E105" s="24"/>
      <c r="F105" s="26">
        <v>0</v>
      </c>
      <c r="G105" s="54">
        <v>634.4</v>
      </c>
      <c r="H105" s="30">
        <f t="shared" si="10"/>
        <v>0</v>
      </c>
      <c r="I105" s="28" t="str">
        <f t="shared" si="11"/>
        <v>https://www.campustore.it/343436</v>
      </c>
      <c r="J105"/>
    </row>
    <row r="106" spans="1:10" s="29" customFormat="1">
      <c r="A106" s="1"/>
      <c r="B106" s="39" t="s">
        <v>12</v>
      </c>
      <c r="C106" s="25">
        <v>343437</v>
      </c>
      <c r="D106" s="24" t="s">
        <v>215</v>
      </c>
      <c r="E106" s="24"/>
      <c r="F106" s="26">
        <v>0</v>
      </c>
      <c r="G106" s="54">
        <v>23.18</v>
      </c>
      <c r="H106" s="30">
        <f t="shared" si="10"/>
        <v>0</v>
      </c>
      <c r="I106" s="28" t="str">
        <f t="shared" si="11"/>
        <v>https://www.campustore.it/343437</v>
      </c>
      <c r="J106"/>
    </row>
    <row r="107" spans="1:10" s="29" customFormat="1">
      <c r="A107" s="1"/>
      <c r="B107" s="39" t="s">
        <v>12</v>
      </c>
      <c r="C107" s="25">
        <v>343440</v>
      </c>
      <c r="D107" s="24" t="s">
        <v>217</v>
      </c>
      <c r="E107" s="24"/>
      <c r="F107" s="26">
        <v>0</v>
      </c>
      <c r="G107" s="54">
        <v>170.8</v>
      </c>
      <c r="H107" s="30">
        <f t="shared" si="10"/>
        <v>0</v>
      </c>
      <c r="I107" s="28" t="str">
        <f t="shared" si="11"/>
        <v>https://www.campustore.it/343440</v>
      </c>
      <c r="J107"/>
    </row>
    <row r="108" spans="1:10" s="29" customFormat="1">
      <c r="A108" s="1"/>
      <c r="B108" s="39" t="s">
        <v>12</v>
      </c>
      <c r="C108" s="25">
        <v>343411</v>
      </c>
      <c r="D108" s="24" t="s">
        <v>218</v>
      </c>
      <c r="E108" s="24"/>
      <c r="F108" s="26">
        <v>0</v>
      </c>
      <c r="G108" s="54">
        <v>0.78</v>
      </c>
      <c r="H108" s="30">
        <f t="shared" si="10"/>
        <v>0</v>
      </c>
      <c r="I108" s="28" t="str">
        <f t="shared" si="11"/>
        <v>https://www.campustore.it/343411</v>
      </c>
      <c r="J108"/>
    </row>
    <row r="109" spans="1:10" s="29" customFormat="1">
      <c r="A109" s="1"/>
      <c r="B109" s="39" t="s">
        <v>12</v>
      </c>
      <c r="C109" s="25">
        <v>343378</v>
      </c>
      <c r="D109" s="24" t="s">
        <v>220</v>
      </c>
      <c r="E109" s="24"/>
      <c r="F109" s="26">
        <v>0</v>
      </c>
      <c r="G109" s="54">
        <v>739.93</v>
      </c>
      <c r="H109" s="30">
        <f t="shared" si="10"/>
        <v>0</v>
      </c>
      <c r="I109" s="28" t="str">
        <f t="shared" si="11"/>
        <v>https://www.campustore.it/343378</v>
      </c>
      <c r="J109"/>
    </row>
    <row r="110" spans="1:10" s="29" customFormat="1">
      <c r="A110" s="1"/>
      <c r="B110" s="39" t="s">
        <v>12</v>
      </c>
      <c r="C110" s="25">
        <v>343379</v>
      </c>
      <c r="D110" s="24" t="s">
        <v>221</v>
      </c>
      <c r="E110" s="24"/>
      <c r="F110" s="26">
        <v>0</v>
      </c>
      <c r="G110" s="54">
        <v>8.19</v>
      </c>
      <c r="H110" s="30">
        <f t="shared" si="10"/>
        <v>0</v>
      </c>
      <c r="I110" s="28" t="str">
        <f t="shared" si="11"/>
        <v>https://www.campustore.it/343379</v>
      </c>
      <c r="J110"/>
    </row>
    <row r="111" spans="1:10" s="29" customFormat="1">
      <c r="A111" s="1"/>
      <c r="B111" s="39" t="s">
        <v>12</v>
      </c>
      <c r="C111" s="25">
        <v>343380</v>
      </c>
      <c r="D111" s="24" t="s">
        <v>222</v>
      </c>
      <c r="E111" s="24"/>
      <c r="F111" s="26">
        <v>0</v>
      </c>
      <c r="G111" s="54">
        <v>8.5</v>
      </c>
      <c r="H111" s="30">
        <f t="shared" si="10"/>
        <v>0</v>
      </c>
      <c r="I111" s="28" t="str">
        <f t="shared" si="11"/>
        <v>https://www.campustore.it/343380</v>
      </c>
      <c r="J111"/>
    </row>
    <row r="112" spans="1:10" s="29" customFormat="1">
      <c r="A112" s="1"/>
      <c r="B112" s="39" t="s">
        <v>12</v>
      </c>
      <c r="C112" s="25">
        <v>343412</v>
      </c>
      <c r="D112" s="24" t="s">
        <v>223</v>
      </c>
      <c r="E112" s="24"/>
      <c r="F112" s="26">
        <v>0</v>
      </c>
      <c r="G112" s="54">
        <v>1.6</v>
      </c>
      <c r="H112" s="30">
        <f t="shared" si="10"/>
        <v>0</v>
      </c>
      <c r="I112" s="28" t="str">
        <f t="shared" si="11"/>
        <v>https://www.campustore.it/343412</v>
      </c>
      <c r="J112"/>
    </row>
    <row r="113" spans="1:10" s="29" customFormat="1">
      <c r="A113" s="1"/>
      <c r="B113" s="39" t="s">
        <v>12</v>
      </c>
      <c r="C113" s="25">
        <v>343382</v>
      </c>
      <c r="D113" s="24" t="s">
        <v>224</v>
      </c>
      <c r="E113" s="24"/>
      <c r="F113" s="26">
        <v>0</v>
      </c>
      <c r="G113" s="54">
        <v>21.9</v>
      </c>
      <c r="H113" s="30">
        <f t="shared" si="10"/>
        <v>0</v>
      </c>
      <c r="I113" s="28" t="str">
        <f t="shared" si="11"/>
        <v>https://www.campustore.it/343382</v>
      </c>
      <c r="J113"/>
    </row>
    <row r="114" spans="1:10" s="29" customFormat="1">
      <c r="A114" s="1"/>
      <c r="B114" s="39" t="s">
        <v>12</v>
      </c>
      <c r="C114" s="25">
        <v>343413</v>
      </c>
      <c r="D114" s="24" t="s">
        <v>225</v>
      </c>
      <c r="E114" s="24"/>
      <c r="F114" s="26">
        <v>0</v>
      </c>
      <c r="G114" s="54">
        <v>5.76</v>
      </c>
      <c r="H114" s="30">
        <f t="shared" si="10"/>
        <v>0</v>
      </c>
      <c r="I114" s="28" t="str">
        <f t="shared" si="11"/>
        <v>https://www.campustore.it/343413</v>
      </c>
      <c r="J114"/>
    </row>
    <row r="115" spans="1:10" s="29" customFormat="1">
      <c r="A115" s="1"/>
      <c r="B115" s="39" t="s">
        <v>12</v>
      </c>
      <c r="C115" s="25">
        <v>343606</v>
      </c>
      <c r="D115" s="24" t="s">
        <v>232</v>
      </c>
      <c r="E115" s="24"/>
      <c r="F115" s="26">
        <v>0</v>
      </c>
      <c r="G115" s="54">
        <v>9.67</v>
      </c>
      <c r="H115" s="30">
        <f t="shared" si="10"/>
        <v>0</v>
      </c>
      <c r="I115" s="28" t="str">
        <f t="shared" si="11"/>
        <v>https://www.campustore.it/343606</v>
      </c>
      <c r="J115"/>
    </row>
    <row r="116" spans="1:10" s="29" customFormat="1">
      <c r="A116" s="1"/>
      <c r="B116" s="39" t="s">
        <v>12</v>
      </c>
      <c r="C116" s="25">
        <v>343607</v>
      </c>
      <c r="D116" s="24" t="s">
        <v>233</v>
      </c>
      <c r="E116" s="24"/>
      <c r="F116" s="26">
        <v>0</v>
      </c>
      <c r="G116" s="54">
        <v>7.54</v>
      </c>
      <c r="H116" s="30">
        <f t="shared" si="10"/>
        <v>0</v>
      </c>
      <c r="I116" s="28" t="str">
        <f t="shared" si="11"/>
        <v>https://www.campustore.it/343607</v>
      </c>
      <c r="J116"/>
    </row>
    <row r="117" spans="1:10" s="29" customFormat="1">
      <c r="A117" s="1"/>
      <c r="B117" s="39" t="s">
        <v>12</v>
      </c>
      <c r="C117" s="25">
        <v>343608</v>
      </c>
      <c r="D117" s="24" t="s">
        <v>234</v>
      </c>
      <c r="E117" s="24"/>
      <c r="F117" s="26">
        <v>0</v>
      </c>
      <c r="G117" s="54">
        <v>9.67</v>
      </c>
      <c r="H117" s="30">
        <f t="shared" si="10"/>
        <v>0</v>
      </c>
      <c r="I117" s="28" t="str">
        <f t="shared" si="11"/>
        <v>https://www.campustore.it/343608</v>
      </c>
      <c r="J117"/>
    </row>
    <row r="118" spans="1:10" s="29" customFormat="1">
      <c r="A118" s="1"/>
      <c r="B118" s="39" t="s">
        <v>12</v>
      </c>
      <c r="C118" s="25">
        <v>343600</v>
      </c>
      <c r="D118" s="24" t="s">
        <v>35</v>
      </c>
      <c r="E118" s="24"/>
      <c r="F118" s="26">
        <v>0</v>
      </c>
      <c r="G118" s="54">
        <v>245</v>
      </c>
      <c r="H118" s="30">
        <f t="shared" si="10"/>
        <v>0</v>
      </c>
      <c r="I118" s="28" t="str">
        <f t="shared" si="11"/>
        <v>https://www.campustore.it/343600</v>
      </c>
      <c r="J118"/>
    </row>
    <row r="119" spans="1:10" s="29" customFormat="1">
      <c r="A119" s="1"/>
      <c r="B119" s="39" t="s">
        <v>12</v>
      </c>
      <c r="C119" s="25">
        <v>343601</v>
      </c>
      <c r="D119" s="24" t="s">
        <v>36</v>
      </c>
      <c r="E119" s="24"/>
      <c r="F119" s="26">
        <v>0</v>
      </c>
      <c r="G119" s="54">
        <v>661</v>
      </c>
      <c r="H119" s="30">
        <f t="shared" si="10"/>
        <v>0</v>
      </c>
      <c r="I119" s="28" t="str">
        <f t="shared" si="11"/>
        <v>https://www.campustore.it/343601</v>
      </c>
      <c r="J119"/>
    </row>
    <row r="120" spans="1:10" s="29" customFormat="1">
      <c r="A120" s="1"/>
      <c r="B120" s="39" t="s">
        <v>12</v>
      </c>
      <c r="C120" s="25">
        <v>338206</v>
      </c>
      <c r="D120" s="24" t="s">
        <v>37</v>
      </c>
      <c r="E120" s="24"/>
      <c r="F120" s="26">
        <v>0</v>
      </c>
      <c r="G120" s="54">
        <v>6.91</v>
      </c>
      <c r="H120" s="30">
        <f t="shared" si="10"/>
        <v>0</v>
      </c>
      <c r="I120" s="28" t="str">
        <f t="shared" si="11"/>
        <v>https://www.campustore.it/338206</v>
      </c>
      <c r="J120"/>
    </row>
    <row r="121" spans="1:10" s="29" customFormat="1">
      <c r="A121" s="1"/>
      <c r="B121" s="39" t="s">
        <v>12</v>
      </c>
      <c r="C121" s="25">
        <v>340777</v>
      </c>
      <c r="D121" s="24" t="s">
        <v>38</v>
      </c>
      <c r="E121" s="24"/>
      <c r="F121" s="26">
        <v>0</v>
      </c>
      <c r="G121" s="54">
        <v>29.9</v>
      </c>
      <c r="H121" s="30">
        <f t="shared" si="10"/>
        <v>0</v>
      </c>
      <c r="I121" s="28" t="str">
        <f t="shared" si="11"/>
        <v>https://www.campustore.it/340777</v>
      </c>
      <c r="J121"/>
    </row>
    <row r="122" spans="1:10" s="29" customFormat="1">
      <c r="A122" s="1"/>
      <c r="B122" s="39" t="s">
        <v>12</v>
      </c>
      <c r="C122" s="25">
        <v>340781</v>
      </c>
      <c r="D122" s="24" t="s">
        <v>39</v>
      </c>
      <c r="E122" s="24"/>
      <c r="F122" s="26">
        <v>0</v>
      </c>
      <c r="G122" s="54">
        <v>9.89</v>
      </c>
      <c r="H122" s="30">
        <f t="shared" si="10"/>
        <v>0</v>
      </c>
      <c r="I122" s="28" t="str">
        <f t="shared" si="11"/>
        <v>https://www.campustore.it/340781</v>
      </c>
      <c r="J122"/>
    </row>
    <row r="123" spans="1:10" s="29" customFormat="1">
      <c r="A123" s="1"/>
      <c r="B123" s="39" t="s">
        <v>12</v>
      </c>
      <c r="C123" s="25">
        <v>340824</v>
      </c>
      <c r="D123" s="24" t="s">
        <v>40</v>
      </c>
      <c r="E123" s="24"/>
      <c r="F123" s="26">
        <v>0</v>
      </c>
      <c r="G123" s="54">
        <v>29.9</v>
      </c>
      <c r="H123" s="30">
        <f t="shared" si="10"/>
        <v>0</v>
      </c>
      <c r="I123" s="28" t="str">
        <f t="shared" si="11"/>
        <v>https://www.campustore.it/340824</v>
      </c>
      <c r="J123"/>
    </row>
    <row r="124" spans="1:10" s="29" customFormat="1">
      <c r="A124" s="1"/>
      <c r="B124" s="39" t="s">
        <v>12</v>
      </c>
      <c r="C124" s="25">
        <v>340850</v>
      </c>
      <c r="D124" s="24" t="s">
        <v>41</v>
      </c>
      <c r="E124" s="24"/>
      <c r="F124" s="26">
        <v>0</v>
      </c>
      <c r="G124" s="54">
        <v>19.899999999999999</v>
      </c>
      <c r="H124" s="30">
        <f t="shared" si="10"/>
        <v>0</v>
      </c>
      <c r="I124" s="28" t="str">
        <f t="shared" si="11"/>
        <v>https://www.campustore.it/340850</v>
      </c>
      <c r="J124"/>
    </row>
    <row r="125" spans="1:10" s="29" customFormat="1">
      <c r="A125" s="1"/>
      <c r="B125" s="39" t="s">
        <v>12</v>
      </c>
      <c r="C125" s="25">
        <v>343614</v>
      </c>
      <c r="D125" s="24" t="s">
        <v>42</v>
      </c>
      <c r="E125" s="24"/>
      <c r="F125" s="26">
        <v>0</v>
      </c>
      <c r="G125" s="54">
        <v>249</v>
      </c>
      <c r="H125" s="30">
        <f t="shared" si="10"/>
        <v>0</v>
      </c>
      <c r="I125" s="28" t="str">
        <f t="shared" si="11"/>
        <v>https://www.campustore.it/343614</v>
      </c>
      <c r="J125"/>
    </row>
    <row r="126" spans="1:10" s="29" customFormat="1">
      <c r="A126" s="1"/>
      <c r="B126" s="39" t="s">
        <v>12</v>
      </c>
      <c r="C126" s="25">
        <v>340848</v>
      </c>
      <c r="D126" s="24" t="s">
        <v>43</v>
      </c>
      <c r="E126" s="24"/>
      <c r="F126" s="26">
        <v>0</v>
      </c>
      <c r="G126" s="54">
        <v>79.900000000000006</v>
      </c>
      <c r="H126" s="30">
        <f t="shared" si="10"/>
        <v>0</v>
      </c>
      <c r="I126" s="28" t="str">
        <f t="shared" si="11"/>
        <v>https://www.campustore.it/340848</v>
      </c>
      <c r="J126"/>
    </row>
    <row r="127" spans="1:10" s="29" customFormat="1">
      <c r="A127" s="1"/>
      <c r="B127" s="39" t="s">
        <v>12</v>
      </c>
      <c r="C127" s="25">
        <v>343621</v>
      </c>
      <c r="D127" s="24" t="s">
        <v>44</v>
      </c>
      <c r="E127" s="24"/>
      <c r="F127" s="26">
        <v>0</v>
      </c>
      <c r="G127" s="54">
        <v>5.76</v>
      </c>
      <c r="H127" s="30">
        <f t="shared" si="10"/>
        <v>0</v>
      </c>
      <c r="I127" s="28" t="str">
        <f t="shared" si="11"/>
        <v>https://www.campustore.it/343621</v>
      </c>
      <c r="J127"/>
    </row>
    <row r="128" spans="1:10" s="29" customFormat="1">
      <c r="A128" s="1"/>
      <c r="B128" s="39" t="s">
        <v>12</v>
      </c>
      <c r="C128" s="25">
        <v>340779</v>
      </c>
      <c r="D128" s="24" t="s">
        <v>45</v>
      </c>
      <c r="E128" s="24"/>
      <c r="F128" s="26">
        <v>0</v>
      </c>
      <c r="G128" s="54">
        <v>2.81</v>
      </c>
      <c r="H128" s="30">
        <f t="shared" si="10"/>
        <v>0</v>
      </c>
      <c r="I128" s="28" t="str">
        <f t="shared" si="11"/>
        <v>https://www.campustore.it/340779</v>
      </c>
      <c r="J128"/>
    </row>
    <row r="129" spans="1:10" s="29" customFormat="1">
      <c r="A129" s="1"/>
      <c r="B129" s="39" t="s">
        <v>12</v>
      </c>
      <c r="C129" s="25">
        <v>343612</v>
      </c>
      <c r="D129" s="24" t="s">
        <v>46</v>
      </c>
      <c r="E129" s="24"/>
      <c r="F129" s="26">
        <v>0</v>
      </c>
      <c r="G129" s="54">
        <v>7.5</v>
      </c>
      <c r="H129" s="30">
        <f t="shared" si="10"/>
        <v>0</v>
      </c>
      <c r="I129" s="28" t="str">
        <f t="shared" si="11"/>
        <v>https://www.campustore.it/343612</v>
      </c>
      <c r="J129"/>
    </row>
    <row r="130" spans="1:10" s="29" customFormat="1">
      <c r="A130" s="1"/>
      <c r="B130" s="39" t="s">
        <v>12</v>
      </c>
      <c r="C130" s="25">
        <v>343620</v>
      </c>
      <c r="D130" s="24" t="s">
        <v>47</v>
      </c>
      <c r="E130" s="24"/>
      <c r="F130" s="26">
        <v>0</v>
      </c>
      <c r="G130" s="54">
        <v>4.49</v>
      </c>
      <c r="H130" s="30">
        <f t="shared" si="10"/>
        <v>0</v>
      </c>
      <c r="I130" s="28" t="str">
        <f t="shared" si="11"/>
        <v>https://www.campustore.it/343620</v>
      </c>
      <c r="J130"/>
    </row>
    <row r="131" spans="1:10" s="29" customFormat="1">
      <c r="A131" s="1"/>
      <c r="B131" s="39" t="s">
        <v>12</v>
      </c>
      <c r="C131" s="25">
        <v>343500</v>
      </c>
      <c r="D131" s="24" t="s">
        <v>48</v>
      </c>
      <c r="E131" s="24"/>
      <c r="F131" s="26">
        <v>0</v>
      </c>
      <c r="G131" s="54">
        <v>36.479999999999997</v>
      </c>
      <c r="H131" s="30">
        <f t="shared" si="10"/>
        <v>0</v>
      </c>
      <c r="I131" s="28" t="str">
        <f t="shared" si="11"/>
        <v>https://www.campustore.it/343500</v>
      </c>
      <c r="J131"/>
    </row>
    <row r="132" spans="1:10" s="29" customFormat="1">
      <c r="A132" s="1"/>
      <c r="B132" s="39" t="s">
        <v>12</v>
      </c>
      <c r="C132" s="25">
        <v>343616</v>
      </c>
      <c r="D132" s="24" t="s">
        <v>49</v>
      </c>
      <c r="E132" s="24"/>
      <c r="F132" s="26">
        <v>0</v>
      </c>
      <c r="G132" s="54">
        <v>16.899999999999999</v>
      </c>
      <c r="H132" s="30">
        <f t="shared" si="10"/>
        <v>0</v>
      </c>
      <c r="I132" s="28" t="str">
        <f t="shared" si="11"/>
        <v>https://www.campustore.it/343616</v>
      </c>
      <c r="J132"/>
    </row>
    <row r="133" spans="1:10" s="29" customFormat="1">
      <c r="A133" s="1"/>
      <c r="B133" s="39" t="s">
        <v>12</v>
      </c>
      <c r="C133" s="25">
        <v>340807</v>
      </c>
      <c r="D133" s="24" t="s">
        <v>50</v>
      </c>
      <c r="E133" s="24"/>
      <c r="F133" s="26">
        <v>0</v>
      </c>
      <c r="G133" s="54">
        <v>57.9</v>
      </c>
      <c r="H133" s="30">
        <f t="shared" si="10"/>
        <v>0</v>
      </c>
      <c r="I133" s="28" t="str">
        <f t="shared" si="11"/>
        <v>https://www.campustore.it/340807</v>
      </c>
      <c r="J133"/>
    </row>
    <row r="134" spans="1:10" s="29" customFormat="1">
      <c r="A134" s="1"/>
      <c r="B134" s="39" t="s">
        <v>12</v>
      </c>
      <c r="C134" s="25">
        <v>342664</v>
      </c>
      <c r="D134" s="24" t="s">
        <v>51</v>
      </c>
      <c r="E134" s="24"/>
      <c r="F134" s="26">
        <v>0</v>
      </c>
      <c r="G134" s="54">
        <v>239</v>
      </c>
      <c r="H134" s="30">
        <f t="shared" si="10"/>
        <v>0</v>
      </c>
      <c r="I134" s="28" t="str">
        <f t="shared" si="11"/>
        <v>https://www.campustore.it/342664</v>
      </c>
      <c r="J134"/>
    </row>
    <row r="135" spans="1:10" s="29" customFormat="1">
      <c r="A135" s="1"/>
      <c r="B135" s="39" t="s">
        <v>12</v>
      </c>
      <c r="C135" s="25">
        <v>343613</v>
      </c>
      <c r="D135" s="24" t="s">
        <v>52</v>
      </c>
      <c r="E135" s="24"/>
      <c r="F135" s="26">
        <v>0</v>
      </c>
      <c r="G135" s="54">
        <v>159</v>
      </c>
      <c r="H135" s="30">
        <f t="shared" si="10"/>
        <v>0</v>
      </c>
      <c r="I135" s="28" t="str">
        <f t="shared" si="11"/>
        <v>https://www.campustore.it/343613</v>
      </c>
      <c r="J135"/>
    </row>
    <row r="136" spans="1:10" s="29" customFormat="1">
      <c r="A136" s="1"/>
      <c r="B136" s="39" t="s">
        <v>12</v>
      </c>
      <c r="C136" s="25">
        <v>340802</v>
      </c>
      <c r="D136" s="24" t="s">
        <v>53</v>
      </c>
      <c r="E136" s="24"/>
      <c r="F136" s="26">
        <v>0</v>
      </c>
      <c r="G136" s="54">
        <v>7.32</v>
      </c>
      <c r="H136" s="30">
        <f t="shared" si="10"/>
        <v>0</v>
      </c>
      <c r="I136" s="28" t="str">
        <f t="shared" si="11"/>
        <v>https://www.campustore.it/340802</v>
      </c>
      <c r="J136"/>
    </row>
    <row r="137" spans="1:10" s="29" customFormat="1">
      <c r="A137" s="1"/>
      <c r="B137" s="39" t="s">
        <v>12</v>
      </c>
      <c r="C137" s="25">
        <v>343635</v>
      </c>
      <c r="D137" s="24" t="s">
        <v>54</v>
      </c>
      <c r="E137" s="24"/>
      <c r="F137" s="26">
        <v>0</v>
      </c>
      <c r="G137" s="54">
        <v>7.89</v>
      </c>
      <c r="H137" s="30">
        <f>F137*G137</f>
        <v>0</v>
      </c>
      <c r="I137" s="78" t="str">
        <f>HYPERLINK("https://www.campustore.it/"&amp;C137)</f>
        <v>https://www.campustore.it/343635</v>
      </c>
      <c r="J137"/>
    </row>
    <row r="138" spans="1:10" s="29" customFormat="1">
      <c r="A138" s="1"/>
      <c r="B138" s="39" t="s">
        <v>12</v>
      </c>
      <c r="C138" s="25">
        <v>343623</v>
      </c>
      <c r="D138" s="24" t="s">
        <v>55</v>
      </c>
      <c r="E138" s="24"/>
      <c r="F138" s="26">
        <v>0</v>
      </c>
      <c r="G138" s="54">
        <v>122</v>
      </c>
      <c r="H138" s="30">
        <f t="shared" si="10"/>
        <v>0</v>
      </c>
      <c r="I138" s="28" t="str">
        <f t="shared" si="11"/>
        <v>https://www.campustore.it/343623</v>
      </c>
      <c r="J138"/>
    </row>
    <row r="139" spans="1:10" s="29" customFormat="1">
      <c r="A139" s="1"/>
      <c r="B139" s="39" t="s">
        <v>12</v>
      </c>
      <c r="C139" s="25">
        <v>343619</v>
      </c>
      <c r="D139" s="24" t="s">
        <v>56</v>
      </c>
      <c r="E139" s="24"/>
      <c r="F139" s="26">
        <v>0</v>
      </c>
      <c r="G139" s="54">
        <v>5.49</v>
      </c>
      <c r="H139" s="30">
        <f t="shared" si="10"/>
        <v>0</v>
      </c>
      <c r="I139" s="28" t="str">
        <f t="shared" si="11"/>
        <v>https://www.campustore.it/343619</v>
      </c>
      <c r="J139"/>
    </row>
    <row r="140" spans="1:10" s="29" customFormat="1">
      <c r="A140" s="1"/>
      <c r="B140" s="39" t="s">
        <v>12</v>
      </c>
      <c r="C140" s="25">
        <v>343611</v>
      </c>
      <c r="D140" s="24" t="s">
        <v>57</v>
      </c>
      <c r="E140" s="24"/>
      <c r="F140" s="26">
        <v>0</v>
      </c>
      <c r="G140" s="54">
        <v>158.6</v>
      </c>
      <c r="H140" s="30">
        <f t="shared" si="10"/>
        <v>0</v>
      </c>
      <c r="I140" s="28" t="str">
        <f t="shared" si="11"/>
        <v>https://www.campustore.it/343611</v>
      </c>
      <c r="J140"/>
    </row>
    <row r="141" spans="1:10" s="29" customFormat="1">
      <c r="A141" s="1"/>
      <c r="B141" s="39" t="s">
        <v>12</v>
      </c>
      <c r="C141" s="25">
        <v>343618</v>
      </c>
      <c r="D141" s="24" t="s">
        <v>58</v>
      </c>
      <c r="E141" s="24"/>
      <c r="F141" s="26">
        <v>0</v>
      </c>
      <c r="G141" s="54">
        <v>8.49</v>
      </c>
      <c r="H141" s="30">
        <f t="shared" si="10"/>
        <v>0</v>
      </c>
      <c r="I141" s="28" t="str">
        <f t="shared" si="11"/>
        <v>https://www.campustore.it/343618</v>
      </c>
      <c r="J141"/>
    </row>
    <row r="142" spans="1:10" s="29" customFormat="1">
      <c r="A142" s="1"/>
      <c r="B142" s="39" t="s">
        <v>12</v>
      </c>
      <c r="C142" s="25">
        <v>343729</v>
      </c>
      <c r="D142" s="24" t="s">
        <v>59</v>
      </c>
      <c r="E142" s="24"/>
      <c r="F142" s="26">
        <v>0</v>
      </c>
      <c r="G142" s="54">
        <v>193.98</v>
      </c>
      <c r="H142" s="30">
        <v>0</v>
      </c>
      <c r="I142" s="28" t="str">
        <f t="shared" si="11"/>
        <v>https://www.campustore.it/343729</v>
      </c>
      <c r="J142"/>
    </row>
    <row r="143" spans="1:10" s="29" customFormat="1">
      <c r="A143" s="31"/>
      <c r="B143" s="40" t="s">
        <v>60</v>
      </c>
      <c r="C143" s="35">
        <v>340608</v>
      </c>
      <c r="D143" s="32" t="s">
        <v>61</v>
      </c>
      <c r="E143" s="32" t="s">
        <v>61</v>
      </c>
      <c r="F143" s="26">
        <v>0</v>
      </c>
      <c r="G143" s="55">
        <v>54.9</v>
      </c>
      <c r="H143" s="30">
        <f t="shared" si="1"/>
        <v>0</v>
      </c>
      <c r="I143" s="34" t="str">
        <f t="shared" si="0"/>
        <v>https://www.campustore.it/340608</v>
      </c>
    </row>
    <row r="144" spans="1:10" s="29" customFormat="1">
      <c r="A144" s="31"/>
      <c r="B144" s="40" t="s">
        <v>60</v>
      </c>
      <c r="C144" s="35">
        <v>317512</v>
      </c>
      <c r="D144" s="32" t="s">
        <v>62</v>
      </c>
      <c r="E144" s="32" t="s">
        <v>62</v>
      </c>
      <c r="F144" s="26">
        <v>0</v>
      </c>
      <c r="G144" s="55">
        <v>21.349999999999998</v>
      </c>
      <c r="H144" s="30">
        <f t="shared" si="1"/>
        <v>0</v>
      </c>
      <c r="I144" s="34" t="str">
        <f t="shared" si="0"/>
        <v>https://www.campustore.it/317512</v>
      </c>
    </row>
    <row r="145" spans="1:10" s="1" customFormat="1">
      <c r="B145" s="40" t="s">
        <v>60</v>
      </c>
      <c r="C145" s="25">
        <v>180775</v>
      </c>
      <c r="D145" s="24" t="s">
        <v>63</v>
      </c>
      <c r="E145" s="24" t="s">
        <v>63</v>
      </c>
      <c r="F145" s="26">
        <v>0</v>
      </c>
      <c r="G145" s="54">
        <v>97.404800000000009</v>
      </c>
      <c r="H145" s="30">
        <f t="shared" ref="H145:H202" si="12">F145*G145</f>
        <v>0</v>
      </c>
      <c r="I145" s="28" t="str">
        <f t="shared" ref="I145:I219" si="13">HYPERLINK("https://www.campustore.it/"&amp;C145)</f>
        <v>https://www.campustore.it/180775</v>
      </c>
    </row>
    <row r="146" spans="1:10" s="29" customFormat="1">
      <c r="A146" s="1"/>
      <c r="B146" s="40" t="s">
        <v>60</v>
      </c>
      <c r="C146" s="25">
        <v>340800</v>
      </c>
      <c r="D146" s="24" t="s">
        <v>64</v>
      </c>
      <c r="E146" s="24" t="s">
        <v>64</v>
      </c>
      <c r="F146" s="26">
        <v>0</v>
      </c>
      <c r="G146" s="54">
        <v>24.277999999999999</v>
      </c>
      <c r="H146" s="30">
        <f t="shared" si="12"/>
        <v>0</v>
      </c>
      <c r="I146" s="28" t="str">
        <f t="shared" si="13"/>
        <v>https://www.campustore.it/340800</v>
      </c>
      <c r="J146"/>
    </row>
    <row r="147" spans="1:10" s="29" customFormat="1">
      <c r="A147" s="1"/>
      <c r="B147" s="40" t="s">
        <v>60</v>
      </c>
      <c r="C147" s="25">
        <v>318521</v>
      </c>
      <c r="D147" s="24" t="s">
        <v>65</v>
      </c>
      <c r="E147" s="24" t="s">
        <v>65</v>
      </c>
      <c r="F147" s="26">
        <v>0</v>
      </c>
      <c r="G147" s="54">
        <v>63.684000000000005</v>
      </c>
      <c r="H147" s="30">
        <f t="shared" si="12"/>
        <v>0</v>
      </c>
      <c r="I147" s="28" t="str">
        <f t="shared" si="13"/>
        <v>https://www.campustore.it/318521</v>
      </c>
      <c r="J147"/>
    </row>
    <row r="148" spans="1:10" s="29" customFormat="1">
      <c r="A148" s="1"/>
      <c r="B148" s="40" t="s">
        <v>60</v>
      </c>
      <c r="C148" s="25">
        <v>315763</v>
      </c>
      <c r="D148" s="24" t="s">
        <v>66</v>
      </c>
      <c r="E148" s="24" t="s">
        <v>66</v>
      </c>
      <c r="F148" s="26">
        <v>0</v>
      </c>
      <c r="G148" s="54">
        <v>594.14</v>
      </c>
      <c r="H148" s="30">
        <f t="shared" si="12"/>
        <v>0</v>
      </c>
      <c r="I148" s="28" t="str">
        <f t="shared" si="13"/>
        <v>https://www.campustore.it/315763</v>
      </c>
      <c r="J148"/>
    </row>
    <row r="149" spans="1:10" s="29" customFormat="1">
      <c r="A149" s="1"/>
      <c r="B149" s="40" t="s">
        <v>60</v>
      </c>
      <c r="C149" s="25">
        <v>320030</v>
      </c>
      <c r="D149" s="24" t="s">
        <v>67</v>
      </c>
      <c r="E149" s="24" t="s">
        <v>67</v>
      </c>
      <c r="F149" s="26">
        <v>0</v>
      </c>
      <c r="G149" s="54">
        <v>353.8</v>
      </c>
      <c r="H149" s="30">
        <f t="shared" si="12"/>
        <v>0</v>
      </c>
      <c r="I149" s="28" t="str">
        <f t="shared" si="13"/>
        <v>https://www.campustore.it/320030</v>
      </c>
      <c r="J149"/>
    </row>
    <row r="150" spans="1:10" s="29" customFormat="1">
      <c r="A150" s="1"/>
      <c r="B150" s="40" t="s">
        <v>60</v>
      </c>
      <c r="C150" s="25">
        <v>316249</v>
      </c>
      <c r="D150" s="24" t="s">
        <v>68</v>
      </c>
      <c r="E150" s="24" t="s">
        <v>68</v>
      </c>
      <c r="F150" s="26">
        <v>0</v>
      </c>
      <c r="G150" s="54">
        <v>49</v>
      </c>
      <c r="H150" s="30">
        <f t="shared" si="12"/>
        <v>0</v>
      </c>
      <c r="I150" s="28" t="str">
        <f t="shared" si="13"/>
        <v>https://www.campustore.it/316249</v>
      </c>
      <c r="J150"/>
    </row>
    <row r="151" spans="1:10" s="29" customFormat="1">
      <c r="A151" s="1"/>
      <c r="B151" s="40" t="s">
        <v>60</v>
      </c>
      <c r="C151" s="25">
        <v>338723</v>
      </c>
      <c r="D151" s="24" t="s">
        <v>69</v>
      </c>
      <c r="E151" s="24" t="s">
        <v>70</v>
      </c>
      <c r="F151" s="26">
        <v>0</v>
      </c>
      <c r="G151" s="54">
        <v>77.900000000000006</v>
      </c>
      <c r="H151" s="30">
        <f t="shared" si="12"/>
        <v>0</v>
      </c>
      <c r="I151" s="28" t="str">
        <f t="shared" si="13"/>
        <v>https://www.campustore.it/338723</v>
      </c>
      <c r="J151"/>
    </row>
    <row r="152" spans="1:10" s="29" customFormat="1">
      <c r="A152" s="1"/>
      <c r="B152" s="73" t="s">
        <v>60</v>
      </c>
      <c r="C152" s="25">
        <v>180759</v>
      </c>
      <c r="D152" s="24" t="s">
        <v>116</v>
      </c>
      <c r="E152" s="24"/>
      <c r="F152" s="26">
        <v>0</v>
      </c>
      <c r="G152" s="54">
        <v>149.22999999999999</v>
      </c>
      <c r="H152" s="30">
        <f t="shared" ref="H152" si="14">F152*G152</f>
        <v>0</v>
      </c>
      <c r="I152" s="28" t="str">
        <f t="shared" ref="I152" si="15">HYPERLINK("https://www.campustore.it/"&amp;C152)</f>
        <v>https://www.campustore.it/180759</v>
      </c>
      <c r="J152"/>
    </row>
    <row r="153" spans="1:10" s="29" customFormat="1">
      <c r="A153" s="1"/>
      <c r="B153" s="73" t="s">
        <v>60</v>
      </c>
      <c r="C153" s="25">
        <v>148137</v>
      </c>
      <c r="D153" s="24" t="s">
        <v>117</v>
      </c>
      <c r="E153" s="24"/>
      <c r="F153" s="26">
        <v>0</v>
      </c>
      <c r="G153" s="54">
        <v>1884.9</v>
      </c>
      <c r="H153" s="30">
        <f t="shared" ref="H153:H167" si="16">F153*G153</f>
        <v>0</v>
      </c>
      <c r="I153" s="28" t="str">
        <f t="shared" ref="I153:I168" si="17">HYPERLINK("https://www.campustore.it/"&amp;C153)</f>
        <v>https://www.campustore.it/148137</v>
      </c>
      <c r="J153"/>
    </row>
    <row r="154" spans="1:10" s="29" customFormat="1">
      <c r="A154" s="1"/>
      <c r="B154" s="73" t="s">
        <v>60</v>
      </c>
      <c r="C154" s="25">
        <v>215691</v>
      </c>
      <c r="D154" s="24" t="s">
        <v>118</v>
      </c>
      <c r="E154" s="24"/>
      <c r="F154" s="26">
        <v>0</v>
      </c>
      <c r="G154" s="54">
        <v>91.62</v>
      </c>
      <c r="H154" s="30">
        <f t="shared" si="16"/>
        <v>0</v>
      </c>
      <c r="I154" s="28" t="str">
        <f t="shared" si="17"/>
        <v>https://www.campustore.it/215691</v>
      </c>
      <c r="J154"/>
    </row>
    <row r="155" spans="1:10" s="29" customFormat="1">
      <c r="A155" s="1"/>
      <c r="B155" s="73" t="s">
        <v>60</v>
      </c>
      <c r="C155" s="25">
        <v>215777</v>
      </c>
      <c r="D155" s="24" t="s">
        <v>119</v>
      </c>
      <c r="E155" s="24"/>
      <c r="F155" s="26">
        <v>0</v>
      </c>
      <c r="G155" s="54">
        <v>239</v>
      </c>
      <c r="H155" s="30">
        <f t="shared" si="16"/>
        <v>0</v>
      </c>
      <c r="I155" s="28" t="str">
        <f t="shared" si="17"/>
        <v>https://www.campustore.it/215777</v>
      </c>
      <c r="J155"/>
    </row>
    <row r="156" spans="1:10" s="29" customFormat="1">
      <c r="A156" s="1"/>
      <c r="B156" s="73" t="s">
        <v>60</v>
      </c>
      <c r="C156" s="25">
        <v>243338</v>
      </c>
      <c r="D156" s="24" t="s">
        <v>120</v>
      </c>
      <c r="E156" s="24"/>
      <c r="F156" s="26">
        <v>0</v>
      </c>
      <c r="G156" s="54">
        <v>335.5</v>
      </c>
      <c r="H156" s="30">
        <f t="shared" si="16"/>
        <v>0</v>
      </c>
      <c r="I156" s="28" t="str">
        <f t="shared" si="17"/>
        <v>https://www.campustore.it/243338</v>
      </c>
      <c r="J156"/>
    </row>
    <row r="157" spans="1:10" s="29" customFormat="1">
      <c r="A157" s="1"/>
      <c r="B157" s="73" t="s">
        <v>60</v>
      </c>
      <c r="C157" s="25">
        <v>286180</v>
      </c>
      <c r="D157" s="24" t="s">
        <v>121</v>
      </c>
      <c r="E157" s="24"/>
      <c r="F157" s="26">
        <v>0</v>
      </c>
      <c r="G157" s="54">
        <v>555.1</v>
      </c>
      <c r="H157" s="30">
        <f t="shared" si="16"/>
        <v>0</v>
      </c>
      <c r="I157" s="28" t="str">
        <f t="shared" si="17"/>
        <v>https://www.campustore.it/286180</v>
      </c>
      <c r="J157"/>
    </row>
    <row r="158" spans="1:10" s="29" customFormat="1">
      <c r="A158" s="1"/>
      <c r="B158" s="73" t="s">
        <v>60</v>
      </c>
      <c r="C158" s="25">
        <v>297601</v>
      </c>
      <c r="D158" s="24" t="s">
        <v>122</v>
      </c>
      <c r="E158" s="24"/>
      <c r="F158" s="26">
        <v>0</v>
      </c>
      <c r="G158" s="54">
        <v>132.52000000000001</v>
      </c>
      <c r="H158" s="30">
        <f t="shared" si="16"/>
        <v>0</v>
      </c>
      <c r="I158" s="28" t="str">
        <f t="shared" si="17"/>
        <v>https://www.campustore.it/297601</v>
      </c>
      <c r="J158"/>
    </row>
    <row r="159" spans="1:10" s="29" customFormat="1">
      <c r="A159" s="1"/>
      <c r="B159" s="73" t="s">
        <v>60</v>
      </c>
      <c r="C159" s="25">
        <v>306720</v>
      </c>
      <c r="D159" s="24" t="s">
        <v>123</v>
      </c>
      <c r="E159" s="24"/>
      <c r="F159" s="26">
        <v>0</v>
      </c>
      <c r="G159" s="54">
        <v>3.66</v>
      </c>
      <c r="H159" s="30">
        <f t="shared" si="16"/>
        <v>0</v>
      </c>
      <c r="I159" s="28" t="str">
        <f t="shared" si="17"/>
        <v>https://www.campustore.it/306720</v>
      </c>
      <c r="J159"/>
    </row>
    <row r="160" spans="1:10" s="29" customFormat="1">
      <c r="A160" s="1"/>
      <c r="B160" s="73" t="s">
        <v>60</v>
      </c>
      <c r="C160" s="25">
        <v>316554</v>
      </c>
      <c r="D160" s="24" t="s">
        <v>124</v>
      </c>
      <c r="E160" s="24"/>
      <c r="F160" s="26">
        <v>0</v>
      </c>
      <c r="G160" s="54">
        <v>14.9</v>
      </c>
      <c r="H160" s="30">
        <f t="shared" si="16"/>
        <v>0</v>
      </c>
      <c r="I160" s="28" t="str">
        <f t="shared" si="17"/>
        <v>https://www.campustore.it/316554</v>
      </c>
      <c r="J160"/>
    </row>
    <row r="161" spans="1:10" s="29" customFormat="1">
      <c r="A161" s="1"/>
      <c r="B161" s="73" t="s">
        <v>60</v>
      </c>
      <c r="C161" s="25">
        <v>316557</v>
      </c>
      <c r="D161" s="24" t="s">
        <v>125</v>
      </c>
      <c r="E161" s="24"/>
      <c r="F161" s="26">
        <v>0</v>
      </c>
      <c r="G161" s="54">
        <v>11.7</v>
      </c>
      <c r="H161" s="30">
        <f t="shared" si="16"/>
        <v>0</v>
      </c>
      <c r="I161" s="28" t="str">
        <f t="shared" si="17"/>
        <v>https://www.campustore.it/316557</v>
      </c>
      <c r="J161"/>
    </row>
    <row r="162" spans="1:10" s="29" customFormat="1">
      <c r="A162" s="1"/>
      <c r="B162" s="73" t="s">
        <v>60</v>
      </c>
      <c r="C162" s="25">
        <v>316558</v>
      </c>
      <c r="D162" s="24" t="s">
        <v>126</v>
      </c>
      <c r="E162" s="24"/>
      <c r="F162" s="26">
        <v>0</v>
      </c>
      <c r="G162" s="54">
        <v>778.26</v>
      </c>
      <c r="H162" s="30">
        <f t="shared" si="16"/>
        <v>0</v>
      </c>
      <c r="I162" s="28" t="str">
        <f t="shared" si="17"/>
        <v>https://www.campustore.it/316558</v>
      </c>
      <c r="J162"/>
    </row>
    <row r="163" spans="1:10" s="29" customFormat="1">
      <c r="A163" s="1"/>
      <c r="B163" s="73" t="s">
        <v>60</v>
      </c>
      <c r="C163" s="25">
        <v>338413</v>
      </c>
      <c r="D163" s="24" t="s">
        <v>127</v>
      </c>
      <c r="E163" s="24"/>
      <c r="F163" s="26">
        <v>0</v>
      </c>
      <c r="G163" s="54">
        <v>294.51</v>
      </c>
      <c r="H163" s="30">
        <f t="shared" si="16"/>
        <v>0</v>
      </c>
      <c r="I163" s="28" t="str">
        <f t="shared" si="17"/>
        <v>https://www.campustore.it/338413</v>
      </c>
      <c r="J163"/>
    </row>
    <row r="164" spans="1:10" s="29" customFormat="1">
      <c r="A164" s="1"/>
      <c r="B164" s="73" t="s">
        <v>60</v>
      </c>
      <c r="C164" s="25">
        <v>341509</v>
      </c>
      <c r="D164" s="24" t="s">
        <v>200</v>
      </c>
      <c r="E164" s="24"/>
      <c r="F164" s="26">
        <v>0</v>
      </c>
      <c r="G164" s="54">
        <v>59.78</v>
      </c>
      <c r="H164" s="30">
        <f t="shared" si="16"/>
        <v>0</v>
      </c>
      <c r="I164" s="28" t="str">
        <f t="shared" si="17"/>
        <v>https://www.campustore.it/341509</v>
      </c>
      <c r="J164"/>
    </row>
    <row r="165" spans="1:10" s="29" customFormat="1">
      <c r="A165" s="1"/>
      <c r="B165" s="73" t="s">
        <v>60</v>
      </c>
      <c r="C165" s="25">
        <v>342092</v>
      </c>
      <c r="D165" s="24" t="s">
        <v>201</v>
      </c>
      <c r="E165" s="24"/>
      <c r="F165" s="26">
        <v>0</v>
      </c>
      <c r="G165" s="54">
        <v>246.44</v>
      </c>
      <c r="H165" s="30">
        <f>F165*G165</f>
        <v>0</v>
      </c>
      <c r="I165" s="78" t="str">
        <f>HYPERLINK("https://www.campustore.it/"&amp;C165)</f>
        <v>https://www.campustore.it/342092</v>
      </c>
      <c r="J165"/>
    </row>
    <row r="166" spans="1:10" s="29" customFormat="1">
      <c r="A166" s="1"/>
      <c r="B166" s="73" t="s">
        <v>60</v>
      </c>
      <c r="C166" s="25">
        <v>343748</v>
      </c>
      <c r="D166" s="24" t="s">
        <v>71</v>
      </c>
      <c r="E166" s="24"/>
      <c r="F166" s="26">
        <v>0</v>
      </c>
      <c r="G166" s="54">
        <v>462.38</v>
      </c>
      <c r="H166" s="30">
        <f>F166*G166</f>
        <v>0</v>
      </c>
      <c r="I166" s="78" t="str">
        <f>HYPERLINK("https://www.campustore.it/"&amp;C166)</f>
        <v>https://www.campustore.it/343748</v>
      </c>
      <c r="J166"/>
    </row>
    <row r="167" spans="1:10" s="29" customFormat="1">
      <c r="A167" s="1"/>
      <c r="B167" s="73" t="s">
        <v>60</v>
      </c>
      <c r="C167" s="25">
        <v>343492</v>
      </c>
      <c r="D167" s="24" t="s">
        <v>231</v>
      </c>
      <c r="E167" s="24"/>
      <c r="F167" s="26">
        <v>0</v>
      </c>
      <c r="G167" s="54">
        <v>829.6</v>
      </c>
      <c r="H167" s="30">
        <f t="shared" si="16"/>
        <v>0</v>
      </c>
      <c r="I167" s="28" t="str">
        <f t="shared" si="17"/>
        <v>https://www.campustore.it/343492</v>
      </c>
      <c r="J167"/>
    </row>
    <row r="168" spans="1:10" s="29" customFormat="1">
      <c r="A168" s="1"/>
      <c r="B168" s="74" t="s">
        <v>72</v>
      </c>
      <c r="C168" s="25">
        <v>340852</v>
      </c>
      <c r="D168" s="24" t="s">
        <v>73</v>
      </c>
      <c r="E168" s="24" t="s">
        <v>73</v>
      </c>
      <c r="F168" s="26"/>
      <c r="G168" s="77" t="s">
        <v>74</v>
      </c>
      <c r="H168" s="30"/>
      <c r="I168" s="28" t="str">
        <f t="shared" si="17"/>
        <v>https://www.campustore.it/340852</v>
      </c>
      <c r="J168"/>
    </row>
    <row r="169" spans="1:10" s="29" customFormat="1">
      <c r="A169" s="1"/>
      <c r="B169" s="41" t="s">
        <v>72</v>
      </c>
      <c r="C169" s="25">
        <v>327825</v>
      </c>
      <c r="D169" s="24" t="s">
        <v>75</v>
      </c>
      <c r="E169" s="24" t="s">
        <v>75</v>
      </c>
      <c r="F169" s="26">
        <v>0</v>
      </c>
      <c r="G169" s="54">
        <v>7625</v>
      </c>
      <c r="H169" s="30">
        <f t="shared" si="12"/>
        <v>0</v>
      </c>
      <c r="I169" s="28" t="str">
        <f t="shared" si="13"/>
        <v>https://www.campustore.it/327825</v>
      </c>
      <c r="J169"/>
    </row>
    <row r="170" spans="1:10" s="29" customFormat="1">
      <c r="A170" s="1"/>
      <c r="B170" s="41" t="s">
        <v>72</v>
      </c>
      <c r="C170" s="25">
        <v>317513</v>
      </c>
      <c r="D170" s="24" t="s">
        <v>76</v>
      </c>
      <c r="E170" s="24" t="s">
        <v>76</v>
      </c>
      <c r="F170" s="26">
        <v>0</v>
      </c>
      <c r="G170" s="54">
        <v>56.12</v>
      </c>
      <c r="H170" s="30">
        <f t="shared" si="12"/>
        <v>0</v>
      </c>
      <c r="I170" s="28" t="str">
        <f t="shared" si="13"/>
        <v>https://www.campustore.it/317513</v>
      </c>
      <c r="J170"/>
    </row>
    <row r="171" spans="1:10" s="29" customFormat="1">
      <c r="A171" s="1"/>
      <c r="B171" s="41" t="s">
        <v>72</v>
      </c>
      <c r="C171" s="25">
        <v>339873</v>
      </c>
      <c r="D171" s="24" t="s">
        <v>77</v>
      </c>
      <c r="E171" s="24" t="s">
        <v>78</v>
      </c>
      <c r="F171" s="26">
        <v>0</v>
      </c>
      <c r="G171" s="54">
        <v>141.52000000000001</v>
      </c>
      <c r="H171" s="30">
        <f t="shared" si="12"/>
        <v>0</v>
      </c>
      <c r="I171" s="28" t="str">
        <f t="shared" si="13"/>
        <v>https://www.campustore.it/339873</v>
      </c>
      <c r="J171"/>
    </row>
    <row r="172" spans="1:10" s="29" customFormat="1">
      <c r="A172" s="1"/>
      <c r="B172" s="41" t="s">
        <v>72</v>
      </c>
      <c r="C172" s="25">
        <v>342666</v>
      </c>
      <c r="D172" s="24" t="s">
        <v>79</v>
      </c>
      <c r="E172" s="24" t="s">
        <v>79</v>
      </c>
      <c r="F172" s="26">
        <v>0</v>
      </c>
      <c r="G172" s="54">
        <v>698.99900000000002</v>
      </c>
      <c r="H172" s="30">
        <f t="shared" si="12"/>
        <v>0</v>
      </c>
      <c r="I172" s="28" t="str">
        <f t="shared" si="13"/>
        <v>https://www.campustore.it/342666</v>
      </c>
      <c r="J172"/>
    </row>
    <row r="173" spans="1:10" s="29" customFormat="1">
      <c r="A173" s="1"/>
      <c r="B173" s="41" t="s">
        <v>72</v>
      </c>
      <c r="C173" s="25">
        <v>340847</v>
      </c>
      <c r="D173" s="24" t="s">
        <v>80</v>
      </c>
      <c r="E173" s="24" t="s">
        <v>80</v>
      </c>
      <c r="F173" s="26">
        <v>0</v>
      </c>
      <c r="G173" s="54">
        <v>97.478000000000009</v>
      </c>
      <c r="H173" s="30">
        <f t="shared" si="12"/>
        <v>0</v>
      </c>
      <c r="I173" s="28" t="str">
        <f t="shared" si="13"/>
        <v>https://www.campustore.it/340847</v>
      </c>
      <c r="J173"/>
    </row>
    <row r="174" spans="1:10" s="29" customFormat="1">
      <c r="A174" s="1"/>
      <c r="B174" s="41" t="s">
        <v>72</v>
      </c>
      <c r="C174" s="25">
        <v>328954</v>
      </c>
      <c r="D174" s="24" t="s">
        <v>81</v>
      </c>
      <c r="E174" s="24" t="s">
        <v>81</v>
      </c>
      <c r="F174" s="26">
        <v>0</v>
      </c>
      <c r="G174" s="54">
        <v>6.71</v>
      </c>
      <c r="H174" s="30">
        <f t="shared" si="12"/>
        <v>0</v>
      </c>
      <c r="I174" s="28" t="str">
        <f t="shared" si="13"/>
        <v>https://www.campustore.it/328954</v>
      </c>
      <c r="J174"/>
    </row>
    <row r="175" spans="1:10" s="29" customFormat="1">
      <c r="A175" s="1"/>
      <c r="B175" s="41" t="s">
        <v>72</v>
      </c>
      <c r="C175" s="25">
        <v>342851</v>
      </c>
      <c r="D175" s="24" t="s">
        <v>82</v>
      </c>
      <c r="E175" s="24"/>
      <c r="F175" s="26">
        <v>0</v>
      </c>
      <c r="G175" s="54">
        <v>48.9</v>
      </c>
      <c r="H175" s="30">
        <f>F175*G175</f>
        <v>0</v>
      </c>
      <c r="I175" s="28" t="str">
        <f>HYPERLINK("https://www.campustore.it/"&amp;C175)</f>
        <v>https://www.campustore.it/342851</v>
      </c>
      <c r="J175"/>
    </row>
    <row r="176" spans="1:10" s="29" customFormat="1">
      <c r="A176" s="1"/>
      <c r="B176" s="66" t="s">
        <v>72</v>
      </c>
      <c r="C176" s="67">
        <v>340793</v>
      </c>
      <c r="D176" s="68" t="s">
        <v>83</v>
      </c>
      <c r="E176" s="24" t="s">
        <v>83</v>
      </c>
      <c r="F176" s="26">
        <v>0</v>
      </c>
      <c r="G176" s="61">
        <v>3.9039999999999999</v>
      </c>
      <c r="H176" s="30">
        <f t="shared" si="12"/>
        <v>0</v>
      </c>
      <c r="I176" s="28" t="str">
        <f t="shared" si="13"/>
        <v>https://www.campustore.it/340793</v>
      </c>
      <c r="J176"/>
    </row>
    <row r="177" spans="1:10" s="29" customFormat="1">
      <c r="A177" s="1"/>
      <c r="B177" s="41" t="s">
        <v>72</v>
      </c>
      <c r="C177" s="63">
        <v>343066</v>
      </c>
      <c r="D177" s="64" t="s">
        <v>84</v>
      </c>
      <c r="E177" s="65"/>
      <c r="F177" s="60">
        <v>0</v>
      </c>
      <c r="G177" s="59">
        <v>1525</v>
      </c>
      <c r="H177" s="48">
        <f t="shared" si="12"/>
        <v>0</v>
      </c>
      <c r="I177" s="28" t="str">
        <f t="shared" si="13"/>
        <v>https://www.campustore.it/343066</v>
      </c>
      <c r="J177"/>
    </row>
    <row r="178" spans="1:10" s="29" customFormat="1">
      <c r="A178" s="1"/>
      <c r="B178" s="41" t="s">
        <v>72</v>
      </c>
      <c r="C178" s="63">
        <v>343068</v>
      </c>
      <c r="D178" s="64" t="s">
        <v>85</v>
      </c>
      <c r="E178" s="65"/>
      <c r="F178" s="60">
        <v>0</v>
      </c>
      <c r="G178" s="59">
        <v>707.6</v>
      </c>
      <c r="H178" s="48">
        <f t="shared" si="12"/>
        <v>0</v>
      </c>
      <c r="I178" s="28" t="str">
        <f t="shared" si="13"/>
        <v>https://www.campustore.it/343068</v>
      </c>
      <c r="J178"/>
    </row>
    <row r="179" spans="1:10" s="29" customFormat="1">
      <c r="A179" s="1"/>
      <c r="B179" s="41" t="s">
        <v>72</v>
      </c>
      <c r="C179" s="63">
        <v>343067</v>
      </c>
      <c r="D179" s="64" t="s">
        <v>86</v>
      </c>
      <c r="E179" s="65"/>
      <c r="F179" s="60">
        <v>0</v>
      </c>
      <c r="G179" s="59">
        <v>561.20000000000005</v>
      </c>
      <c r="H179" s="48">
        <f t="shared" si="12"/>
        <v>0</v>
      </c>
      <c r="I179" s="28" t="str">
        <f t="shared" si="13"/>
        <v>https://www.campustore.it/343067</v>
      </c>
      <c r="J179"/>
    </row>
    <row r="180" spans="1:10" s="29" customFormat="1">
      <c r="A180" s="1"/>
      <c r="B180" s="41" t="s">
        <v>72</v>
      </c>
      <c r="C180" s="63">
        <v>343057</v>
      </c>
      <c r="D180" s="64" t="s">
        <v>87</v>
      </c>
      <c r="E180" s="65"/>
      <c r="F180" s="60">
        <v>0</v>
      </c>
      <c r="G180" s="59">
        <v>91.13</v>
      </c>
      <c r="H180" s="48">
        <f t="shared" si="12"/>
        <v>0</v>
      </c>
      <c r="I180" s="28" t="str">
        <f t="shared" si="13"/>
        <v>https://www.campustore.it/343057</v>
      </c>
      <c r="J180"/>
    </row>
    <row r="181" spans="1:10" s="29" customFormat="1">
      <c r="A181" s="1"/>
      <c r="B181" s="41" t="s">
        <v>72</v>
      </c>
      <c r="C181" s="63">
        <v>343058</v>
      </c>
      <c r="D181" s="64" t="s">
        <v>88</v>
      </c>
      <c r="E181" s="65"/>
      <c r="F181" s="60">
        <v>0</v>
      </c>
      <c r="G181" s="59">
        <v>108.7</v>
      </c>
      <c r="H181" s="48">
        <f t="shared" si="12"/>
        <v>0</v>
      </c>
      <c r="I181" s="28" t="str">
        <f t="shared" si="13"/>
        <v>https://www.campustore.it/343058</v>
      </c>
      <c r="J181"/>
    </row>
    <row r="182" spans="1:10" s="29" customFormat="1">
      <c r="A182" s="1"/>
      <c r="B182" s="41" t="s">
        <v>72</v>
      </c>
      <c r="C182" s="63">
        <v>343056</v>
      </c>
      <c r="D182" s="64" t="s">
        <v>89</v>
      </c>
      <c r="E182" s="65"/>
      <c r="F182" s="60">
        <v>0</v>
      </c>
      <c r="G182" s="59">
        <v>118.95</v>
      </c>
      <c r="H182" s="48">
        <f t="shared" si="12"/>
        <v>0</v>
      </c>
      <c r="I182" s="28" t="str">
        <f t="shared" si="13"/>
        <v>https://www.campustore.it/343056</v>
      </c>
      <c r="J182"/>
    </row>
    <row r="183" spans="1:10" s="29" customFormat="1">
      <c r="A183" s="1"/>
      <c r="B183" s="41" t="s">
        <v>72</v>
      </c>
      <c r="C183" s="63">
        <v>343059</v>
      </c>
      <c r="D183" s="64" t="s">
        <v>90</v>
      </c>
      <c r="E183" s="65"/>
      <c r="F183" s="60">
        <v>0</v>
      </c>
      <c r="G183" s="59">
        <v>85.4</v>
      </c>
      <c r="H183" s="48">
        <f t="shared" si="12"/>
        <v>0</v>
      </c>
      <c r="I183" s="28" t="str">
        <f t="shared" si="13"/>
        <v>https://www.campustore.it/343059</v>
      </c>
      <c r="J183"/>
    </row>
    <row r="184" spans="1:10" s="29" customFormat="1">
      <c r="A184" s="1"/>
      <c r="B184" s="41" t="s">
        <v>72</v>
      </c>
      <c r="C184" s="63">
        <v>343063</v>
      </c>
      <c r="D184" s="64" t="s">
        <v>91</v>
      </c>
      <c r="E184" s="65"/>
      <c r="F184" s="60">
        <v>0</v>
      </c>
      <c r="G184" s="59">
        <v>22.08</v>
      </c>
      <c r="H184" s="48">
        <f t="shared" si="12"/>
        <v>0</v>
      </c>
      <c r="I184" s="28" t="str">
        <f t="shared" si="13"/>
        <v>https://www.campustore.it/343063</v>
      </c>
      <c r="J184"/>
    </row>
    <row r="185" spans="1:10" s="29" customFormat="1">
      <c r="A185" s="1"/>
      <c r="B185" s="41" t="s">
        <v>72</v>
      </c>
      <c r="C185" s="63">
        <v>343064</v>
      </c>
      <c r="D185" s="64" t="s">
        <v>92</v>
      </c>
      <c r="E185" s="65"/>
      <c r="F185" s="60">
        <v>0</v>
      </c>
      <c r="G185" s="59">
        <v>55.78</v>
      </c>
      <c r="H185" s="48">
        <f t="shared" si="12"/>
        <v>0</v>
      </c>
      <c r="I185" s="28" t="str">
        <f t="shared" si="13"/>
        <v>https://www.campustore.it/343064</v>
      </c>
      <c r="J185"/>
    </row>
    <row r="186" spans="1:10" s="29" customFormat="1">
      <c r="A186" s="1"/>
      <c r="B186" s="41" t="s">
        <v>72</v>
      </c>
      <c r="C186" s="63">
        <v>343062</v>
      </c>
      <c r="D186" s="64" t="s">
        <v>93</v>
      </c>
      <c r="E186" s="65"/>
      <c r="F186" s="60">
        <v>0</v>
      </c>
      <c r="G186" s="59">
        <v>7</v>
      </c>
      <c r="H186" s="48">
        <f t="shared" si="12"/>
        <v>0</v>
      </c>
      <c r="I186" s="28" t="str">
        <f t="shared" si="13"/>
        <v>https://www.campustore.it/343062</v>
      </c>
      <c r="J186"/>
    </row>
    <row r="187" spans="1:10" s="29" customFormat="1">
      <c r="A187" s="1"/>
      <c r="B187" s="41" t="s">
        <v>72</v>
      </c>
      <c r="C187" s="63">
        <v>343061</v>
      </c>
      <c r="D187" s="64" t="s">
        <v>94</v>
      </c>
      <c r="E187" s="65"/>
      <c r="F187" s="60">
        <v>0</v>
      </c>
      <c r="G187" s="59">
        <v>146.4</v>
      </c>
      <c r="H187" s="48">
        <f t="shared" si="12"/>
        <v>0</v>
      </c>
      <c r="I187" s="28" t="str">
        <f t="shared" si="13"/>
        <v>https://www.campustore.it/343061</v>
      </c>
      <c r="J187"/>
    </row>
    <row r="188" spans="1:10" s="29" customFormat="1">
      <c r="A188" s="1"/>
      <c r="B188" s="41" t="s">
        <v>72</v>
      </c>
      <c r="C188" s="63">
        <v>343060</v>
      </c>
      <c r="D188" s="64" t="s">
        <v>95</v>
      </c>
      <c r="E188" s="65"/>
      <c r="F188" s="60">
        <v>0</v>
      </c>
      <c r="G188" s="59">
        <v>146.4</v>
      </c>
      <c r="H188" s="48">
        <f t="shared" si="12"/>
        <v>0</v>
      </c>
      <c r="I188" s="28" t="str">
        <f t="shared" si="13"/>
        <v>https://www.campustore.it/343060</v>
      </c>
      <c r="J188"/>
    </row>
    <row r="189" spans="1:10" s="29" customFormat="1">
      <c r="A189" s="1"/>
      <c r="B189" s="74" t="s">
        <v>72</v>
      </c>
      <c r="C189" s="25">
        <v>340849</v>
      </c>
      <c r="D189" s="24" t="s">
        <v>193</v>
      </c>
      <c r="E189" s="24"/>
      <c r="F189" s="26">
        <v>0</v>
      </c>
      <c r="G189" s="54">
        <v>9.89</v>
      </c>
      <c r="H189" s="30">
        <f t="shared" ref="H189:H196" si="18">F189*G189</f>
        <v>0</v>
      </c>
      <c r="I189" s="28" t="str">
        <f t="shared" ref="I189:I196" si="19">HYPERLINK("https://www.campustore.it/"&amp;C189)</f>
        <v>https://www.campustore.it/340849</v>
      </c>
      <c r="J189"/>
    </row>
    <row r="190" spans="1:10" s="29" customFormat="1">
      <c r="A190" s="1"/>
      <c r="B190" s="74" t="s">
        <v>72</v>
      </c>
      <c r="C190" s="25">
        <v>343439</v>
      </c>
      <c r="D190" s="24" t="s">
        <v>216</v>
      </c>
      <c r="E190" s="24"/>
      <c r="F190" s="26">
        <v>0</v>
      </c>
      <c r="G190" s="54">
        <v>1207.8</v>
      </c>
      <c r="H190" s="30">
        <f t="shared" si="18"/>
        <v>0</v>
      </c>
      <c r="I190" s="28" t="str">
        <f t="shared" si="19"/>
        <v>https://www.campustore.it/343439</v>
      </c>
      <c r="J190"/>
    </row>
    <row r="191" spans="1:10" s="29" customFormat="1">
      <c r="A191" s="1"/>
      <c r="B191" s="74" t="s">
        <v>72</v>
      </c>
      <c r="C191" s="25">
        <v>343373</v>
      </c>
      <c r="D191" s="24" t="s">
        <v>219</v>
      </c>
      <c r="E191" s="24"/>
      <c r="F191" s="26">
        <v>0</v>
      </c>
      <c r="G191" s="54">
        <v>91.5</v>
      </c>
      <c r="H191" s="30">
        <f t="shared" si="18"/>
        <v>0</v>
      </c>
      <c r="I191" s="28" t="str">
        <f t="shared" si="19"/>
        <v>https://www.campustore.it/343373</v>
      </c>
      <c r="J191"/>
    </row>
    <row r="192" spans="1:10" s="29" customFormat="1">
      <c r="A192" s="1"/>
      <c r="B192" s="74" t="s">
        <v>72</v>
      </c>
      <c r="C192" s="25">
        <v>343414</v>
      </c>
      <c r="D192" s="24" t="s">
        <v>226</v>
      </c>
      <c r="E192" s="24"/>
      <c r="F192" s="26">
        <v>0</v>
      </c>
      <c r="G192" s="54">
        <v>689</v>
      </c>
      <c r="H192" s="30">
        <f t="shared" si="18"/>
        <v>0</v>
      </c>
      <c r="I192" s="28" t="str">
        <f t="shared" si="19"/>
        <v>https://www.campustore.it/343414</v>
      </c>
      <c r="J192"/>
    </row>
    <row r="193" spans="1:10" s="29" customFormat="1">
      <c r="A193" s="1"/>
      <c r="B193" s="74" t="s">
        <v>72</v>
      </c>
      <c r="C193" s="25">
        <v>343415</v>
      </c>
      <c r="D193" s="24" t="s">
        <v>227</v>
      </c>
      <c r="E193" s="24"/>
      <c r="F193" s="26">
        <v>0</v>
      </c>
      <c r="G193" s="54">
        <v>624.88</v>
      </c>
      <c r="H193" s="30">
        <f t="shared" si="18"/>
        <v>0</v>
      </c>
      <c r="I193" s="28" t="str">
        <f t="shared" si="19"/>
        <v>https://www.campustore.it/343415</v>
      </c>
      <c r="J193"/>
    </row>
    <row r="194" spans="1:10" s="29" customFormat="1">
      <c r="A194" s="1"/>
      <c r="B194" s="74" t="s">
        <v>72</v>
      </c>
      <c r="C194" s="25">
        <v>343468</v>
      </c>
      <c r="D194" s="24" t="s">
        <v>228</v>
      </c>
      <c r="E194" s="24"/>
      <c r="F194" s="26">
        <v>0</v>
      </c>
      <c r="G194" s="54">
        <v>26.84</v>
      </c>
      <c r="H194" s="30">
        <f t="shared" si="18"/>
        <v>0</v>
      </c>
      <c r="I194" s="28" t="str">
        <f t="shared" si="19"/>
        <v>https://www.campustore.it/343468</v>
      </c>
      <c r="J194"/>
    </row>
    <row r="195" spans="1:10" s="29" customFormat="1">
      <c r="A195" s="1"/>
      <c r="B195" s="74" t="s">
        <v>72</v>
      </c>
      <c r="C195" s="25">
        <v>343466</v>
      </c>
      <c r="D195" s="24" t="s">
        <v>229</v>
      </c>
      <c r="E195" s="24"/>
      <c r="F195" s="26">
        <v>0</v>
      </c>
      <c r="G195" s="54">
        <v>43.92</v>
      </c>
      <c r="H195" s="30">
        <f t="shared" si="18"/>
        <v>0</v>
      </c>
      <c r="I195" s="28" t="str">
        <f t="shared" si="19"/>
        <v>https://www.campustore.it/343466</v>
      </c>
      <c r="J195"/>
    </row>
    <row r="196" spans="1:10" s="29" customFormat="1">
      <c r="A196" s="1"/>
      <c r="B196" s="74" t="s">
        <v>72</v>
      </c>
      <c r="C196" s="25">
        <v>343469</v>
      </c>
      <c r="D196" s="24" t="s">
        <v>230</v>
      </c>
      <c r="E196" s="24"/>
      <c r="F196" s="26">
        <v>0</v>
      </c>
      <c r="G196" s="54">
        <v>26.84</v>
      </c>
      <c r="H196" s="30">
        <f t="shared" si="18"/>
        <v>0</v>
      </c>
      <c r="I196" s="28" t="str">
        <f t="shared" si="19"/>
        <v>https://www.campustore.it/343469</v>
      </c>
      <c r="J196"/>
    </row>
    <row r="197" spans="1:10" s="29" customFormat="1">
      <c r="A197" s="1"/>
      <c r="B197" s="69" t="s">
        <v>96</v>
      </c>
      <c r="C197" s="70">
        <v>342420</v>
      </c>
      <c r="D197" s="71" t="s">
        <v>97</v>
      </c>
      <c r="E197" s="24" t="s">
        <v>97</v>
      </c>
      <c r="F197" s="26">
        <v>0</v>
      </c>
      <c r="G197" s="62">
        <v>129.32</v>
      </c>
      <c r="H197" s="30">
        <f t="shared" si="12"/>
        <v>0</v>
      </c>
      <c r="I197" s="28" t="str">
        <f t="shared" si="13"/>
        <v>https://www.campustore.it/342420</v>
      </c>
      <c r="J197"/>
    </row>
    <row r="198" spans="1:10" s="29" customFormat="1">
      <c r="A198" s="1"/>
      <c r="B198" s="42" t="s">
        <v>96</v>
      </c>
      <c r="C198" s="25">
        <v>340856</v>
      </c>
      <c r="D198" s="24" t="s">
        <v>98</v>
      </c>
      <c r="E198" s="24" t="s">
        <v>98</v>
      </c>
      <c r="F198" s="26">
        <v>0</v>
      </c>
      <c r="G198" s="54">
        <v>136.63999999999999</v>
      </c>
      <c r="H198" s="30">
        <f t="shared" si="12"/>
        <v>0</v>
      </c>
      <c r="I198" s="28" t="str">
        <f t="shared" si="13"/>
        <v>https://www.campustore.it/340856</v>
      </c>
      <c r="J198"/>
    </row>
    <row r="199" spans="1:10" s="29" customFormat="1">
      <c r="A199" s="1"/>
      <c r="B199" s="42" t="s">
        <v>96</v>
      </c>
      <c r="C199" s="25">
        <v>335545</v>
      </c>
      <c r="D199" s="24" t="s">
        <v>99</v>
      </c>
      <c r="E199" s="24" t="s">
        <v>99</v>
      </c>
      <c r="F199" s="26">
        <v>0</v>
      </c>
      <c r="G199" s="54">
        <v>164.99999800000001</v>
      </c>
      <c r="H199" s="30">
        <f t="shared" si="12"/>
        <v>0</v>
      </c>
      <c r="I199" s="28" t="str">
        <f t="shared" si="13"/>
        <v>https://www.campustore.it/335545</v>
      </c>
      <c r="J199"/>
    </row>
    <row r="200" spans="1:10" s="29" customFormat="1">
      <c r="A200" s="1"/>
      <c r="B200" s="42" t="s">
        <v>96</v>
      </c>
      <c r="C200" s="25">
        <v>337600</v>
      </c>
      <c r="D200" s="24" t="s">
        <v>100</v>
      </c>
      <c r="E200" s="24" t="s">
        <v>100</v>
      </c>
      <c r="F200" s="26">
        <v>0</v>
      </c>
      <c r="G200" s="54">
        <v>939.4</v>
      </c>
      <c r="H200" s="30">
        <f t="shared" si="12"/>
        <v>0</v>
      </c>
      <c r="I200" s="28" t="str">
        <f t="shared" si="13"/>
        <v>https://www.campustore.it/337600</v>
      </c>
      <c r="J200"/>
    </row>
    <row r="201" spans="1:10" s="29" customFormat="1">
      <c r="A201" s="1"/>
      <c r="B201" s="42" t="s">
        <v>96</v>
      </c>
      <c r="C201" s="37">
        <v>336751</v>
      </c>
      <c r="D201" s="24" t="s">
        <v>101</v>
      </c>
      <c r="E201" s="24" t="s">
        <v>101</v>
      </c>
      <c r="F201" s="26">
        <v>0</v>
      </c>
      <c r="G201" s="54">
        <v>219.6</v>
      </c>
      <c r="H201" s="30">
        <f t="shared" si="12"/>
        <v>0</v>
      </c>
      <c r="I201" s="28" t="str">
        <f t="shared" si="13"/>
        <v>https://www.campustore.it/336751</v>
      </c>
      <c r="J201"/>
    </row>
    <row r="202" spans="1:10" s="29" customFormat="1">
      <c r="A202" s="1"/>
      <c r="B202" s="42" t="s">
        <v>96</v>
      </c>
      <c r="C202" s="37">
        <v>342792</v>
      </c>
      <c r="D202" s="24" t="s">
        <v>102</v>
      </c>
      <c r="E202" s="24" t="s">
        <v>102</v>
      </c>
      <c r="F202" s="26">
        <v>0</v>
      </c>
      <c r="G202" s="54">
        <v>2806</v>
      </c>
      <c r="H202" s="30">
        <f t="shared" si="12"/>
        <v>0</v>
      </c>
      <c r="I202" s="28" t="str">
        <f t="shared" si="13"/>
        <v>https://www.campustore.it/342792</v>
      </c>
      <c r="J202"/>
    </row>
    <row r="203" spans="1:10" s="29" customFormat="1">
      <c r="A203" s="31"/>
      <c r="B203" s="42" t="s">
        <v>96</v>
      </c>
      <c r="C203" s="38">
        <v>288415</v>
      </c>
      <c r="D203" s="32" t="s">
        <v>103</v>
      </c>
      <c r="E203" s="32" t="s">
        <v>103</v>
      </c>
      <c r="F203" s="26">
        <v>0</v>
      </c>
      <c r="G203" s="55">
        <v>26.107999999999997</v>
      </c>
      <c r="H203" s="30">
        <f t="shared" ref="H203:H217" si="20">F203*G203</f>
        <v>0</v>
      </c>
      <c r="I203" s="34" t="str">
        <f t="shared" si="13"/>
        <v>https://www.campustore.it/288415</v>
      </c>
    </row>
    <row r="204" spans="1:10" s="29" customFormat="1">
      <c r="A204" s="31"/>
      <c r="B204" s="42" t="s">
        <v>96</v>
      </c>
      <c r="C204" s="36">
        <v>342797</v>
      </c>
      <c r="D204" s="32" t="s">
        <v>26</v>
      </c>
      <c r="E204" s="32" t="s">
        <v>26</v>
      </c>
      <c r="F204" s="26">
        <v>0</v>
      </c>
      <c r="G204" s="55">
        <v>39.04</v>
      </c>
      <c r="H204" s="30">
        <f t="shared" si="20"/>
        <v>0</v>
      </c>
      <c r="I204" s="34" t="str">
        <f t="shared" si="13"/>
        <v>https://www.campustore.it/342797</v>
      </c>
    </row>
    <row r="205" spans="1:10" s="29" customFormat="1">
      <c r="A205" s="1"/>
      <c r="B205" s="76" t="s">
        <v>96</v>
      </c>
      <c r="C205" s="25">
        <v>340874</v>
      </c>
      <c r="D205" s="24" t="s">
        <v>194</v>
      </c>
      <c r="E205" s="24"/>
      <c r="F205" s="26">
        <v>0</v>
      </c>
      <c r="G205" s="54">
        <v>184.17</v>
      </c>
      <c r="H205" s="30">
        <f t="shared" si="20"/>
        <v>0</v>
      </c>
      <c r="I205" s="28" t="str">
        <f t="shared" ref="I205:I217" si="21">HYPERLINK("https://www.campustore.it/"&amp;C205)</f>
        <v>https://www.campustore.it/340874</v>
      </c>
      <c r="J205"/>
    </row>
    <row r="206" spans="1:10" s="29" customFormat="1">
      <c r="A206" s="1"/>
      <c r="B206" s="76" t="s">
        <v>96</v>
      </c>
      <c r="C206" s="25">
        <v>340875</v>
      </c>
      <c r="D206" s="24" t="s">
        <v>195</v>
      </c>
      <c r="E206" s="24"/>
      <c r="F206" s="26">
        <v>0</v>
      </c>
      <c r="G206" s="54">
        <v>890.6</v>
      </c>
      <c r="H206" s="30">
        <f t="shared" si="20"/>
        <v>0</v>
      </c>
      <c r="I206" s="28" t="str">
        <f t="shared" si="21"/>
        <v>https://www.campustore.it/340875</v>
      </c>
      <c r="J206"/>
    </row>
    <row r="207" spans="1:10" s="29" customFormat="1">
      <c r="A207" s="1"/>
      <c r="B207" s="76" t="s">
        <v>96</v>
      </c>
      <c r="C207" s="25">
        <v>340876</v>
      </c>
      <c r="D207" s="24" t="s">
        <v>196</v>
      </c>
      <c r="E207" s="24"/>
      <c r="F207" s="26">
        <v>0</v>
      </c>
      <c r="G207" s="54">
        <v>94.82</v>
      </c>
      <c r="H207" s="30">
        <f t="shared" si="20"/>
        <v>0</v>
      </c>
      <c r="I207" s="28" t="str">
        <f t="shared" si="21"/>
        <v>https://www.campustore.it/340876</v>
      </c>
      <c r="J207"/>
    </row>
    <row r="208" spans="1:10" s="29" customFormat="1">
      <c r="A208" s="1"/>
      <c r="B208" s="76" t="s">
        <v>96</v>
      </c>
      <c r="C208" s="25">
        <v>340879</v>
      </c>
      <c r="D208" s="24" t="s">
        <v>197</v>
      </c>
      <c r="E208" s="24"/>
      <c r="F208" s="26">
        <v>0</v>
      </c>
      <c r="G208" s="54">
        <v>2610.8000000000002</v>
      </c>
      <c r="H208" s="30">
        <f t="shared" si="20"/>
        <v>0</v>
      </c>
      <c r="I208" s="28" t="str">
        <f t="shared" si="21"/>
        <v>https://www.campustore.it/340879</v>
      </c>
      <c r="J208"/>
    </row>
    <row r="209" spans="1:10" s="29" customFormat="1">
      <c r="A209" s="1"/>
      <c r="B209" s="76" t="s">
        <v>96</v>
      </c>
      <c r="C209" s="25">
        <v>340880</v>
      </c>
      <c r="D209" s="24" t="s">
        <v>198</v>
      </c>
      <c r="E209" s="24"/>
      <c r="F209" s="26">
        <v>0</v>
      </c>
      <c r="G209" s="54">
        <v>79.45</v>
      </c>
      <c r="H209" s="30">
        <f t="shared" si="20"/>
        <v>0</v>
      </c>
      <c r="I209" s="28" t="str">
        <f t="shared" si="21"/>
        <v>https://www.campustore.it/340880</v>
      </c>
      <c r="J209"/>
    </row>
    <row r="210" spans="1:10" s="29" customFormat="1">
      <c r="A210" s="1"/>
      <c r="B210" s="76" t="s">
        <v>96</v>
      </c>
      <c r="C210" s="25">
        <v>340881</v>
      </c>
      <c r="D210" s="24" t="s">
        <v>199</v>
      </c>
      <c r="E210" s="24"/>
      <c r="F210" s="26">
        <v>0</v>
      </c>
      <c r="G210" s="54">
        <v>140.15</v>
      </c>
      <c r="H210" s="30">
        <f t="shared" si="20"/>
        <v>0</v>
      </c>
      <c r="I210" s="28" t="str">
        <f t="shared" si="21"/>
        <v>https://www.campustore.it/340881</v>
      </c>
      <c r="J210"/>
    </row>
    <row r="211" spans="1:10" s="29" customFormat="1">
      <c r="A211" s="31"/>
      <c r="B211" s="43" t="s">
        <v>104</v>
      </c>
      <c r="C211" s="36">
        <v>342462</v>
      </c>
      <c r="D211" s="32" t="s">
        <v>105</v>
      </c>
      <c r="E211" s="32" t="s">
        <v>105</v>
      </c>
      <c r="F211" s="26">
        <v>0</v>
      </c>
      <c r="G211" s="55">
        <v>35.380000000000003</v>
      </c>
      <c r="H211" s="30">
        <f t="shared" si="20"/>
        <v>0</v>
      </c>
      <c r="I211" s="34" t="str">
        <f t="shared" si="21"/>
        <v>https://www.campustore.it/342462</v>
      </c>
    </row>
    <row r="212" spans="1:10" s="29" customFormat="1">
      <c r="A212" s="1"/>
      <c r="B212" s="43" t="s">
        <v>104</v>
      </c>
      <c r="C212" s="25">
        <v>340748</v>
      </c>
      <c r="D212" s="24" t="s">
        <v>106</v>
      </c>
      <c r="E212" s="24" t="s">
        <v>106</v>
      </c>
      <c r="F212" s="26">
        <v>0</v>
      </c>
      <c r="G212" s="54">
        <v>35.380000000000003</v>
      </c>
      <c r="H212" s="30">
        <f t="shared" si="20"/>
        <v>0</v>
      </c>
      <c r="I212" s="28" t="str">
        <f t="shared" si="21"/>
        <v>https://www.campustore.it/340748</v>
      </c>
      <c r="J212"/>
    </row>
    <row r="213" spans="1:10" s="29" customFormat="1">
      <c r="A213" s="1"/>
      <c r="B213" s="43" t="s">
        <v>104</v>
      </c>
      <c r="C213" s="25">
        <v>342460</v>
      </c>
      <c r="D213" s="24" t="s">
        <v>107</v>
      </c>
      <c r="E213" s="24" t="s">
        <v>107</v>
      </c>
      <c r="F213" s="26">
        <v>0</v>
      </c>
      <c r="G213" s="54">
        <v>35.380000000000003</v>
      </c>
      <c r="H213" s="30">
        <f t="shared" si="20"/>
        <v>0</v>
      </c>
      <c r="I213" s="28" t="str">
        <f t="shared" si="21"/>
        <v>https://www.campustore.it/342460</v>
      </c>
      <c r="J213"/>
    </row>
    <row r="214" spans="1:10" s="29" customFormat="1">
      <c r="A214" s="1"/>
      <c r="B214" s="43" t="s">
        <v>104</v>
      </c>
      <c r="C214" s="25">
        <v>342461</v>
      </c>
      <c r="D214" s="24" t="s">
        <v>108</v>
      </c>
      <c r="E214" s="24" t="s">
        <v>108</v>
      </c>
      <c r="F214" s="26">
        <v>0</v>
      </c>
      <c r="G214" s="54">
        <v>35.380000000000003</v>
      </c>
      <c r="H214" s="30">
        <f t="shared" si="20"/>
        <v>0</v>
      </c>
      <c r="I214" s="28" t="str">
        <f t="shared" si="21"/>
        <v>https://www.campustore.it/342461</v>
      </c>
      <c r="J214"/>
    </row>
    <row r="215" spans="1:10" s="29" customFormat="1">
      <c r="A215" s="1"/>
      <c r="B215" s="43" t="s">
        <v>104</v>
      </c>
      <c r="C215" s="25">
        <v>327481</v>
      </c>
      <c r="D215" s="24" t="s">
        <v>109</v>
      </c>
      <c r="E215" s="24" t="s">
        <v>109</v>
      </c>
      <c r="F215" s="26">
        <v>0</v>
      </c>
      <c r="G215" s="54">
        <v>694.69239999999991</v>
      </c>
      <c r="H215" s="30">
        <f t="shared" si="20"/>
        <v>0</v>
      </c>
      <c r="I215" s="28" t="str">
        <f t="shared" si="21"/>
        <v>https://www.campustore.it/327481</v>
      </c>
      <c r="J215"/>
    </row>
    <row r="216" spans="1:10" s="29" customFormat="1">
      <c r="A216" s="1"/>
      <c r="B216" s="43" t="s">
        <v>104</v>
      </c>
      <c r="C216" s="25">
        <v>327477</v>
      </c>
      <c r="D216" s="24" t="s">
        <v>110</v>
      </c>
      <c r="E216" s="24" t="s">
        <v>110</v>
      </c>
      <c r="F216" s="26">
        <v>0</v>
      </c>
      <c r="G216" s="54">
        <v>514.84</v>
      </c>
      <c r="H216" s="30">
        <f t="shared" si="20"/>
        <v>0</v>
      </c>
      <c r="I216" s="28" t="str">
        <f t="shared" si="21"/>
        <v>https://www.campustore.it/327477</v>
      </c>
      <c r="J216"/>
    </row>
    <row r="217" spans="1:10" s="29" customFormat="1">
      <c r="A217" s="1"/>
      <c r="B217" s="43" t="s">
        <v>104</v>
      </c>
      <c r="C217" s="25">
        <v>327211</v>
      </c>
      <c r="D217" s="24" t="s">
        <v>111</v>
      </c>
      <c r="E217" s="24" t="s">
        <v>111</v>
      </c>
      <c r="F217" s="26">
        <v>0</v>
      </c>
      <c r="G217" s="54">
        <v>200.90960000000001</v>
      </c>
      <c r="H217" s="30">
        <f t="shared" si="20"/>
        <v>0</v>
      </c>
      <c r="I217" s="28" t="str">
        <f t="shared" si="21"/>
        <v>https://www.campustore.it/327211</v>
      </c>
      <c r="J217"/>
    </row>
    <row r="218" spans="1:10" s="29" customFormat="1">
      <c r="A218" s="1"/>
      <c r="B218" s="44" t="s">
        <v>112</v>
      </c>
      <c r="C218" s="25">
        <v>341434</v>
      </c>
      <c r="D218" s="24" t="s">
        <v>113</v>
      </c>
      <c r="E218" s="24" t="s">
        <v>113</v>
      </c>
      <c r="F218" s="26">
        <v>0</v>
      </c>
      <c r="G218" s="54">
        <v>915</v>
      </c>
      <c r="H218" s="30">
        <f t="shared" ref="H218:H219" si="22">F218*G218</f>
        <v>0</v>
      </c>
      <c r="I218" s="28" t="str">
        <f t="shared" si="13"/>
        <v>https://www.campustore.it/341434</v>
      </c>
      <c r="J218"/>
    </row>
    <row r="219" spans="1:10" s="29" customFormat="1">
      <c r="A219" s="1"/>
      <c r="B219" s="44" t="s">
        <v>112</v>
      </c>
      <c r="C219" s="25">
        <v>337813</v>
      </c>
      <c r="D219" s="24" t="s">
        <v>114</v>
      </c>
      <c r="E219" s="24" t="s">
        <v>114</v>
      </c>
      <c r="F219" s="26">
        <v>0</v>
      </c>
      <c r="G219" s="54">
        <v>120.78</v>
      </c>
      <c r="H219" s="30">
        <f t="shared" si="22"/>
        <v>0</v>
      </c>
      <c r="I219" s="28" t="str">
        <f t="shared" si="13"/>
        <v>https://www.campustore.it/337813</v>
      </c>
      <c r="J219"/>
    </row>
    <row r="220" spans="1:10" s="29" customFormat="1">
      <c r="A220" s="1"/>
      <c r="B220" s="75" t="s">
        <v>115</v>
      </c>
      <c r="C220" s="25">
        <v>343100</v>
      </c>
      <c r="D220" s="24" t="s">
        <v>209</v>
      </c>
      <c r="E220" s="24"/>
      <c r="F220" s="26">
        <v>0</v>
      </c>
      <c r="G220" s="54">
        <v>71.98</v>
      </c>
      <c r="H220" s="30">
        <f>F220*G220</f>
        <v>0</v>
      </c>
      <c r="I220" s="28" t="str">
        <f>HYPERLINK("https://www.campustore.it/"&amp;C220)</f>
        <v>https://www.campustore.it/343100</v>
      </c>
      <c r="J220"/>
    </row>
  </sheetData>
  <autoFilter ref="B8:J219" xr:uid="{E88B0A01-CAB3-4806-B117-F7500329E3ED}"/>
  <mergeCells count="1"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Ist. comprensivi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Xausa</dc:creator>
  <cp:keywords/>
  <dc:description/>
  <cp:lastModifiedBy>Sabrina Mocellin</cp:lastModifiedBy>
  <cp:revision/>
  <dcterms:created xsi:type="dcterms:W3CDTF">2022-05-31T06:42:47Z</dcterms:created>
  <dcterms:modified xsi:type="dcterms:W3CDTF">2022-08-25T09:17:43Z</dcterms:modified>
  <cp:category/>
  <cp:contentStatus/>
</cp:coreProperties>
</file>