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l.lanzarini\Downloads\"/>
    </mc:Choice>
  </mc:AlternateContent>
  <xr:revisionPtr revIDLastSave="0" documentId="8_{2C68849B-4AB1-4140-8C2F-86BA1C565FE8}" xr6:coauthVersionLast="47" xr6:coauthVersionMax="47" xr10:uidLastSave="{00000000-0000-0000-0000-000000000000}"/>
  <bookViews>
    <workbookView xWindow="-110" yWindow="-110" windowWidth="19420" windowHeight="10300" xr2:uid="{00000000-000D-0000-FFFF-FFFF00000000}"/>
  </bookViews>
  <sheets>
    <sheet name="Comunicazione digitale"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123" i="2" l="1"/>
  <c r="T124" i="2"/>
  <c r="T125" i="2"/>
  <c r="S123" i="2"/>
  <c r="S124" i="2"/>
  <c r="S125" i="2"/>
  <c r="S12" i="2"/>
  <c r="S13" i="2"/>
  <c r="S14" i="2"/>
  <c r="S15" i="2"/>
  <c r="S16" i="2"/>
  <c r="S17" i="2"/>
  <c r="T12" i="2"/>
  <c r="T13" i="2"/>
  <c r="T14" i="2"/>
  <c r="T15" i="2"/>
  <c r="T16" i="2"/>
  <c r="T17" i="2"/>
  <c r="T18" i="2"/>
  <c r="S109" i="2"/>
  <c r="S110" i="2"/>
  <c r="S111" i="2"/>
  <c r="S112" i="2"/>
  <c r="S113" i="2"/>
  <c r="S114" i="2"/>
  <c r="S115" i="2"/>
  <c r="T115" i="2"/>
  <c r="T114" i="2"/>
  <c r="T113" i="2"/>
  <c r="T112" i="2"/>
  <c r="T111" i="2"/>
  <c r="T110" i="2"/>
  <c r="T109" i="2"/>
  <c r="T26" i="2"/>
  <c r="S26" i="2"/>
  <c r="S19" i="2"/>
  <c r="S18" i="2"/>
  <c r="T19" i="2"/>
  <c r="S75" i="2"/>
  <c r="S76" i="2"/>
  <c r="S77" i="2"/>
  <c r="S78" i="2"/>
  <c r="S79" i="2"/>
  <c r="S80" i="2"/>
  <c r="S81" i="2"/>
  <c r="S82" i="2"/>
  <c r="S83" i="2"/>
  <c r="S84" i="2"/>
  <c r="S85" i="2"/>
  <c r="S86" i="2"/>
  <c r="S87" i="2"/>
  <c r="T87" i="2"/>
  <c r="T86" i="2"/>
  <c r="T85" i="2"/>
  <c r="T84" i="2"/>
  <c r="T83" i="2"/>
  <c r="T82" i="2"/>
  <c r="T81" i="2"/>
  <c r="T80" i="2"/>
  <c r="T79" i="2"/>
  <c r="T78" i="2"/>
  <c r="T77" i="2"/>
  <c r="T76" i="2"/>
  <c r="T75" i="2"/>
  <c r="T28" i="2"/>
  <c r="T29" i="2"/>
  <c r="T30" i="2"/>
  <c r="T31" i="2"/>
  <c r="T32" i="2"/>
  <c r="T33" i="2"/>
  <c r="T34" i="2"/>
  <c r="T35" i="2"/>
  <c r="S28" i="2"/>
  <c r="S29" i="2"/>
  <c r="S30" i="2"/>
  <c r="S31" i="2"/>
  <c r="S32" i="2"/>
  <c r="S33" i="2"/>
  <c r="S34" i="2"/>
  <c r="S35" i="2"/>
  <c r="T27" i="2"/>
  <c r="S27" i="2"/>
  <c r="T36" i="2"/>
  <c r="S36" i="2"/>
  <c r="S38" i="2"/>
  <c r="S39" i="2"/>
  <c r="S40" i="2"/>
  <c r="S41" i="2"/>
  <c r="S42" i="2"/>
  <c r="S43" i="2"/>
  <c r="S44" i="2"/>
  <c r="S45" i="2"/>
  <c r="S46" i="2"/>
  <c r="S47" i="2"/>
  <c r="S48" i="2"/>
  <c r="S49" i="2"/>
  <c r="S50" i="2"/>
  <c r="S51" i="2"/>
  <c r="S52" i="2"/>
  <c r="S53" i="2"/>
  <c r="S54" i="2"/>
  <c r="S55" i="2"/>
  <c r="S56" i="2"/>
  <c r="S57" i="2"/>
  <c r="S58" i="2"/>
  <c r="T38" i="2"/>
  <c r="T39" i="2"/>
  <c r="T40" i="2"/>
  <c r="T41" i="2"/>
  <c r="T42" i="2"/>
  <c r="T43" i="2"/>
  <c r="T44" i="2"/>
  <c r="T45" i="2"/>
  <c r="T46" i="2"/>
  <c r="T47" i="2"/>
  <c r="T48" i="2"/>
  <c r="T49" i="2"/>
  <c r="T50" i="2"/>
  <c r="T51" i="2"/>
  <c r="T52" i="2"/>
  <c r="T53" i="2"/>
  <c r="T54" i="2"/>
  <c r="T55" i="2"/>
  <c r="T56" i="2"/>
  <c r="T57" i="2"/>
  <c r="T58" i="2"/>
  <c r="T37" i="2"/>
  <c r="S37" i="2"/>
  <c r="T63" i="2"/>
  <c r="T74" i="2"/>
  <c r="S74" i="2"/>
  <c r="T73" i="2"/>
  <c r="S73" i="2"/>
  <c r="T72" i="2"/>
  <c r="S72" i="2"/>
  <c r="T71" i="2"/>
  <c r="S71" i="2"/>
  <c r="T70" i="2"/>
  <c r="S70" i="2"/>
  <c r="T69" i="2"/>
  <c r="S69" i="2"/>
  <c r="T68" i="2"/>
  <c r="S68" i="2"/>
  <c r="T67" i="2"/>
  <c r="S67" i="2"/>
  <c r="T66" i="2"/>
  <c r="S66" i="2"/>
  <c r="T65" i="2"/>
  <c r="S65" i="2"/>
  <c r="T64" i="2"/>
  <c r="S64" i="2"/>
  <c r="S63" i="2"/>
  <c r="T62" i="2"/>
  <c r="S62" i="2"/>
  <c r="T61" i="2"/>
  <c r="S61" i="2"/>
  <c r="T60" i="2"/>
  <c r="S60" i="2"/>
  <c r="T59" i="2"/>
  <c r="S59" i="2"/>
  <c r="S120" i="2"/>
  <c r="T119" i="2"/>
  <c r="T120" i="2"/>
  <c r="S119" i="2"/>
  <c r="T107" i="2"/>
  <c r="S107" i="2"/>
  <c r="T106" i="2"/>
  <c r="S106" i="2"/>
  <c r="T105" i="2"/>
  <c r="S105" i="2"/>
  <c r="T104" i="2"/>
  <c r="S104" i="2"/>
  <c r="T116" i="2"/>
  <c r="S116" i="2"/>
  <c r="T108" i="2"/>
  <c r="S108" i="2"/>
  <c r="T117" i="2"/>
  <c r="T118" i="2"/>
  <c r="T121" i="2"/>
  <c r="T122" i="2"/>
  <c r="S117" i="2"/>
  <c r="S118" i="2"/>
  <c r="S121" i="2"/>
  <c r="S122" i="2"/>
  <c r="S102" i="2"/>
  <c r="S103" i="2"/>
  <c r="S126" i="2"/>
  <c r="S89" i="2"/>
  <c r="S90" i="2"/>
  <c r="S91" i="2"/>
  <c r="S92" i="2"/>
  <c r="S93" i="2"/>
  <c r="S94" i="2"/>
  <c r="S95" i="2"/>
  <c r="S96" i="2"/>
  <c r="S97" i="2"/>
  <c r="S98" i="2"/>
  <c r="S99" i="2"/>
  <c r="S100" i="2"/>
  <c r="S88" i="2"/>
  <c r="T89" i="2"/>
  <c r="T90" i="2"/>
  <c r="T91" i="2"/>
  <c r="T92" i="2"/>
  <c r="T93" i="2"/>
  <c r="T94" i="2"/>
  <c r="T95" i="2"/>
  <c r="T96" i="2"/>
  <c r="T97" i="2"/>
  <c r="T98" i="2"/>
  <c r="T99" i="2"/>
  <c r="T100" i="2"/>
  <c r="T101" i="2"/>
  <c r="T102" i="2"/>
  <c r="T103" i="2"/>
  <c r="T126" i="2"/>
  <c r="S101" i="2" l="1"/>
  <c r="M9" i="2" s="1"/>
  <c r="T88" i="2"/>
  <c r="M7" i="2"/>
</calcChain>
</file>

<file path=xl/sharedStrings.xml><?xml version="1.0" encoding="utf-8"?>
<sst xmlns="http://schemas.openxmlformats.org/spreadsheetml/2006/main" count="549" uniqueCount="277">
  <si>
    <t xml:space="preserve">
CampuStore Srl
Via Villaggio Europa, 3 - 36061 Bassano del Grappa (VI)
Email: info@campustore.it - Telefono: 800 244 994</t>
  </si>
  <si>
    <t>CampuStore</t>
  </si>
  <si>
    <t>LEGO Education</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</si>
  <si>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</si>
  <si>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</si>
  <si>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</si>
  <si>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</si>
  <si>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Kit completo per Piano Scuola 4.0</t>
  </si>
  <si>
    <t>Possibili accessori integrativi e alternative selezionabili</t>
  </si>
  <si>
    <t>Marca</t>
  </si>
  <si>
    <t>Codice</t>
  </si>
  <si>
    <t>Selezionare quantità desiderata</t>
  </si>
  <si>
    <t>Prezzo IVA inclusa</t>
  </si>
  <si>
    <t>Prezzo totale</t>
  </si>
  <si>
    <t>Link</t>
  </si>
  <si>
    <t>Tipologia</t>
  </si>
  <si>
    <t>Nome</t>
  </si>
  <si>
    <t>Ambito</t>
  </si>
  <si>
    <t>Nome kit</t>
  </si>
  <si>
    <t>Descrizione</t>
  </si>
  <si>
    <t>Quantità</t>
  </si>
  <si>
    <t>Prezzo singolo IVA inclusa</t>
  </si>
  <si>
    <t>Link prodotto</t>
  </si>
  <si>
    <t>Arredo</t>
  </si>
  <si>
    <t>KI</t>
  </si>
  <si>
    <t xml:space="preserve">Sedia Postura Plus H38 cm - Azzurro Aqua </t>
  </si>
  <si>
    <t>Macro gruppo</t>
  </si>
  <si>
    <t>Sedia</t>
  </si>
  <si>
    <t>Sedia Postura Plus H38 cm - Viola susina (scuro)</t>
  </si>
  <si>
    <t>Sedia Postura Plus H38 cm - Viola succo d'uva (chiaro)</t>
  </si>
  <si>
    <t>Sedia Postura Plus H38 cm - Verde foresta (scuro)</t>
  </si>
  <si>
    <t>Sedia Postura Plus H38 cm - Verde lime (chiaro)</t>
  </si>
  <si>
    <t>Sedia Postura Plus H38 cm - Giallo sole</t>
  </si>
  <si>
    <t>Sedia Postura Plus H38 cm - Arancione mandarino</t>
  </si>
  <si>
    <t>Sedia Postura Plus H35 cm - Rosa acceso</t>
  </si>
  <si>
    <t>Sedia Postura Plus H46 cm - Rosa acceso</t>
  </si>
  <si>
    <t>ALTEZZA CONSIGLIATA PER SCUOLA SECONDARIA</t>
  </si>
  <si>
    <t>ALTEZZA CONSIGLIATA PER PRIMI ANNI SCUOLA PRIMARIA</t>
  </si>
  <si>
    <t>ALTEZZA CONSIGLIATA PER SCUOLA PRIMARIA</t>
  </si>
  <si>
    <t>Zioxi</t>
  </si>
  <si>
    <t>Seduta imbottita esagonale 60x60x46h - Vinile - Rosa</t>
  </si>
  <si>
    <t>Dimensioni (LxPxA): 60x60x46h cm</t>
  </si>
  <si>
    <t>Tavoli tinkering e Maker Space - Gruppo di 4 tavoli H64 cm</t>
  </si>
  <si>
    <t>CampuStore Arredo</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</si>
  <si>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</si>
  <si>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</si>
  <si>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</si>
  <si>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Seduta - Pouf</t>
  </si>
  <si>
    <t>Mobile contenitore con cursori per vaschette LEGO Education</t>
  </si>
  <si>
    <t>Mobile contenitore con 30 cursori (per 15 ripiani)</t>
  </si>
  <si>
    <t xml:space="preserve">Mobile contenitore </t>
  </si>
  <si>
    <t>Contenitore a 2 ante 120x45x168H - Ante color pavone e struttura e interno bianco</t>
  </si>
  <si>
    <t>Armadio contenitore perfetto per la scuola dell'infanzia, pulito, coloratissimo. Struttura metallica e interna color bianco latte. Ante pavone. Misure: 120x45x168h cm</t>
  </si>
  <si>
    <t>Tavolo per coding basso 130x130x38h con gambe in legno</t>
  </si>
  <si>
    <t>Tavolo per coding basso</t>
  </si>
  <si>
    <t>Tavolo</t>
  </si>
  <si>
    <t>Tecnologie</t>
  </si>
  <si>
    <t>Accessori per monitor</t>
  </si>
  <si>
    <t>Monitor interattivo - Digital board</t>
  </si>
  <si>
    <t>Vivitek</t>
  </si>
  <si>
    <t xml:space="preserve">Monitor Interattivo NovoTouch 65" </t>
  </si>
  <si>
    <t>Monitor Interattivo NovoTouch 65" Education EK653i 4k Ultra HD con licenza Mozaik inclusa</t>
  </si>
  <si>
    <t>Chromebook</t>
  </si>
  <si>
    <t>Lenovo</t>
  </si>
  <si>
    <t>Chromebook Lenovo 14e - 14" FHD Touch A4-9120C 4GB 64GB Chrome OS+Chrome Education Upgrade</t>
  </si>
  <si>
    <t>Chromebook Lenovo 14e</t>
  </si>
  <si>
    <t>Chromebook Lenovo C13 Yoga - 13.3'' FHD Touch AMD 3150C 4GB 64eMMC ChromeOS+Chrome Edu Upg</t>
  </si>
  <si>
    <t xml:space="preserve">Chromebook Lenovo C13 Yoga </t>
  </si>
  <si>
    <t>Chromebook Lenovo ThinkPad C13 - 13.3'' FHD Touch AMD 3150C 4GB 64eMMC ChromeOS</t>
  </si>
  <si>
    <t xml:space="preserve">Chromebook Lenovo ThinkPad C13 </t>
  </si>
  <si>
    <t>Chromebook Tablet Lenovo 10e - 10,1" touch 4GB 32GB Chrome OS con Tastiera Folio</t>
  </si>
  <si>
    <t>Chromebook Tablet Lenovo 10e</t>
  </si>
  <si>
    <t>Chromebook 2in1</t>
  </si>
  <si>
    <t>Tablet</t>
  </si>
  <si>
    <t>Tablet Lenovo 10w con tastiera folio - 10,1" SC7180 4GB 128GB WIN11PRO EDU</t>
  </si>
  <si>
    <t>Tablet Lenovo 10w con tastiera</t>
  </si>
  <si>
    <t>HP</t>
  </si>
  <si>
    <t>Chromebook HP 11 G8 EE - 11.6" HD N4020 4GB 32GB Green ChromeOS + Chrome Education Upgrade</t>
  </si>
  <si>
    <t>Chromebook HP 11 G8 EE</t>
  </si>
  <si>
    <t>Chromebook HP 11 G8 EE - 11.6" HD N4020 4GB 32GB Green ChromeOS Gar.3Y+Chrome Edu Upg.</t>
  </si>
  <si>
    <t xml:space="preserve">Chromebook HP 11 G8 EE </t>
  </si>
  <si>
    <t>Notebook</t>
  </si>
  <si>
    <t>Notebook HP 250 G9 - 15.6" FHD i5-1235U 16GB SSD512 WIN11PRO EDU 2Y</t>
  </si>
  <si>
    <t xml:space="preserve">Notebook HP 250 G9 - 15.6" </t>
  </si>
  <si>
    <t>Notebook HP 250 G9 - 15.6" FHD i5-1235U 8GB SSD512 WIN11PRO EDU 2Y</t>
  </si>
  <si>
    <t>Notebook HP 255 G8 - 15,6" HD AMD Ryzen 3-3250U 8GB SSD256GB WIN10PRO Academic 2Y</t>
  </si>
  <si>
    <t xml:space="preserve">Notebook HP 255 G8 - 15,6" HD </t>
  </si>
  <si>
    <t>Notebook Campus Classmate T304 - 11,6" N4000 4GB SSD128GB WIN10PRO Academic</t>
  </si>
  <si>
    <t>Notebook Campus Classmate T304 - 11,6"</t>
  </si>
  <si>
    <t>Notebook convertibile</t>
  </si>
  <si>
    <t>Set per le STEM</t>
  </si>
  <si>
    <t>Set LEGO Education</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</si>
  <si>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</si>
  <si>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</si>
  <si>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</si>
  <si>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</si>
  <si>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</si>
  <si>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</si>
  <si>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</si>
  <si>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</si>
  <si>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</si>
  <si>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</si>
  <si>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</si>
  <si>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</si>
  <si>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</si>
  <si>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</si>
  <si>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</si>
  <si>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</si>
  <si>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</si>
  <si>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</si>
  <si>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</si>
  <si>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</si>
  <si>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DUPLO - Costruisci le Emozioni</t>
  </si>
  <si>
    <t>LEGO Education - Persone</t>
  </si>
  <si>
    <t>LEGO Education - Lettere</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</si>
  <si>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</si>
  <si>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</si>
  <si>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</si>
  <si>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Tubi</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</si>
  <si>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</si>
  <si>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</si>
  <si>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</si>
  <si>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Carrello a pavimento con mensola per TV/Monitor 55"-100"</t>
  </si>
  <si>
    <t>Monitor Interattivo NovoTouch 75" Education EK755i 4k Ultra-HD</t>
  </si>
  <si>
    <t>Prezzo totale 
IVA inclusa</t>
  </si>
  <si>
    <t xml:space="preserve"> </t>
  </si>
  <si>
    <t>Matatalab</t>
  </si>
  <si>
    <t>MatataLab VinciBot - Set per la classe</t>
  </si>
  <si>
    <t>Set per il coding</t>
  </si>
  <si>
    <t>Linea Prof. Bogliolo per CampuStore</t>
  </si>
  <si>
    <t>Kit CodyRoby con Bee-Bot</t>
  </si>
  <si>
    <t>Il kit ideato da Alessandro Bogliolo e CampuStore coniuga le apette robotiche e il metodo CodyRoby per moltiplicare il potenziale didattico di coding unplugged e robotica educativa. Il kit è composto da un set per la classe di Bee-Bot, un percorso per Bee-Bot CodyRoby, 4 set di carte giganti CodyRoby e una nuova serie di carte-attività originali.</t>
  </si>
  <si>
    <t>LEGO Education SPIKE Prime - Set base per 24 studenti - FORMAZIONE INCLUSA</t>
  </si>
  <si>
    <t>LEGO Education SPIKE Prime - Set base per 12 studenti - FORMAZIONE INCLUSA</t>
  </si>
  <si>
    <t>LEGO Education SPIKE Prime - Set plus per 8 studenti</t>
  </si>
  <si>
    <t>LEGO Education SPIKE Prime - Set base per 8 studenti</t>
  </si>
  <si>
    <t>LEGO Education SPIKE Essential Set - per la classe (24 studenti)</t>
  </si>
  <si>
    <t>LEGO Education SPIKE Essential Set - per 8 studenti</t>
  </si>
  <si>
    <t>LEGO Education BricQ Motion Primaria - Set per la classe</t>
  </si>
  <si>
    <t>LEGO Education BricQ Motion Secondaria - Set per la classe</t>
  </si>
  <si>
    <t>Robot didattico</t>
  </si>
  <si>
    <t>TTS</t>
  </si>
  <si>
    <t>Glow and Go Bot - Tartaruga robot per l'infanzia - Set per la classe</t>
  </si>
  <si>
    <t>LEGO Education SPIKE Essential Set - per mezza classe (12 studenti)</t>
  </si>
  <si>
    <t>Oti-Bot - STEAM Robot</t>
  </si>
  <si>
    <t xml:space="preserve">Oti-Bot è un robot STEAM progettato pensando al futuro: è un umanoide versatile, sociale e aggiornabile progettato per le aule del 21° secolo.
Oti-Bot può essere programmato per: seguire una linea (grazie al sensore di colore), gestire lo slot per penna programmabile, regolare i colori della sua pancia a LED, usare la fotocamera, muovere la testa, riprodurre “emozioni”. Include sensori tattili capacitivi programmabili, microfono e altoparlante. Può registrare video, audio e foto nella sua memoria interna, assicurando che il lavoro di ogni studente venga registrato nella cartella assegnata (se si utilizza il codice QR associato). La fotocamera può essere utilizzata per lo streaming live su un dispositivo, può riconoscere i volti e reagire in modo diverso a seconda della persona con cui interagisce. Tutti i dati di riconoscimento facciale vengono archiviati in modo sicuro e protetto localmente, senza l'uso di un servizio cloud. 
È il modo perfetto per introdurre gli studenti più giovani all’intelligenza artificiale in modo sicuro e coinvolgente. </t>
  </si>
  <si>
    <t>Matatalab Tale-Bot PRO - Half Class Pack (6 robot)</t>
  </si>
  <si>
    <t>Kit per mezza classe con 6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
Tale-Bot si comanda infatti on-board, agendo direttamente sui tasti posti sul robot e ciò permette di fare a meno e non aver bisogno di nessun dispositivo aggiuntivo (non servono né tablet né computer per programmarlo!).
Può raccontare storie, registrare suoni, muoversi nello spazio e, grazie a una serie di simpatici accessori, trasformarsi ad ogni lezione in un nuovo e funzionale personaggio. Grazie ad essi è in grado anche di disegnare e, per i bambini più grandicelli, anche di scrivere!</t>
  </si>
  <si>
    <t>Strawbees</t>
  </si>
  <si>
    <t>Strawbees - Imagination kit</t>
  </si>
  <si>
    <t>Immagina, disegna e realizza!
Dai agli studenti l'opportunità di ESSERE i creatori con l'Immagination Kit.Cosa include il set
Pezzi con codice colore
Pezzi aggiuntivi come clip, occhi, scarpe da ginnastica e piedi d'anatra
Oltre 100 carte sfida</t>
  </si>
  <si>
    <t>Pressa a caldo</t>
  </si>
  <si>
    <t>Cricut</t>
  </si>
  <si>
    <t xml:space="preserve">Cricut EasyPress 3 </t>
  </si>
  <si>
    <t>Piastra riscaldante da 30cm x 25cm / Riscalda fino a 205°C/Termopressa abilitata Bluetooth per ferro su vinile (HTV), Infusible Ink e sublimazione.
Dimensioni 30 x 25 cm ideali per felpe, banner, coperte e altro.</t>
  </si>
  <si>
    <t>Termoformatrice</t>
  </si>
  <si>
    <t>Termoformatrice per STEM</t>
  </si>
  <si>
    <t>iRobot</t>
  </si>
  <si>
    <t>iRobot Education Root rt1</t>
  </si>
  <si>
    <t>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3 linguaggi di programmazione per 3 livelli differenti di utilizzo.</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</si>
  <si>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</si>
  <si>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</si>
  <si>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Sphero</t>
  </si>
  <si>
    <t>Plotter da taglio e incisione</t>
  </si>
  <si>
    <t>Cricut Maker 3 - plotter da taglio e incisione</t>
  </si>
  <si>
    <t>Realizza i tuoi progetti creativi con Cricut Maker 3, l’innovativa, potente e versatile macchina da taglio smart. Ora più intelligente che mai.
Taglia più di 300 materiali, dai tessuti alla carta più delicati, fino al cartoncino rigido, alla pelle, al legno di tiglio e molto altro ancora. È persino compatibile con gli Smart Materials™ Cricut, per realizzare facilmente anche tagli molto lunghi, fino a 3,6 m (12 ft), senza nessun tappetino da taglio.</t>
  </si>
  <si>
    <t>Poster da aula</t>
  </si>
  <si>
    <t>Set 8 poster decorativi sull'apprendimento 70x100 cm su forex 5 mm</t>
  </si>
  <si>
    <t>Questi 8 poster 70x100 cm stampati su Forex, un materiale resistente nel tempo, portano colore, luminosità e motivazione grazie a delle parole chiave basate su famose citazioni sull’apprendimento e l’insegnamento.</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</si>
  <si>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</si>
  <si>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t>
  </si>
  <si>
    <t>AULA IMMERSIVA</t>
  </si>
  <si>
    <t>CampuStore e Giunti Scuola</t>
  </si>
  <si>
    <t>Aula Miri con pareti modulari</t>
  </si>
  <si>
    <t>L’aula Miri è un nuovo ambiente di apprendimento coinvolgente ed inclusivo, in cui i bambini e le bambine diventano protagonisti delle loro avventure didattiche. Con il tocco di un dito si viaggia nel tempo e si scoprono luoghi lontani… esplorando anche l’universo!
Tutti i contenuti, sviluppati da Giunti Scuola, sono stimolanti ed interattivi, adeguati a ogni livello di apprendimento, dalla scuola dell’infanzia alla scuola primaria.
Non servono visori o altri dispositivi, l’esperienza immersiva inizia subito: i proiettori ed i sensori trasformano le pareti in un touchscreen gigante.
Tutte le attività sono ottimizzate per essere utilizzate direttamente dai bambini e dalle bambine.</t>
  </si>
  <si>
    <t>CHIAMARE</t>
  </si>
  <si>
    <t>https://www.giuntiscuola.it/miri-esperienze-immersive</t>
  </si>
  <si>
    <t>Making</t>
  </si>
  <si>
    <t>Makeblock</t>
  </si>
  <si>
    <t>Stampa 3D</t>
  </si>
  <si>
    <t>Stampante 3D CampuSprint3D 4.0</t>
  </si>
  <si>
    <t>Dobot</t>
  </si>
  <si>
    <t>Arredo per le STEM</t>
  </si>
  <si>
    <t>Carrello STEM</t>
  </si>
  <si>
    <t>Carrello Maker STEM per ambienti educativi con 3 vassoi medi + 12 vassoi piccoli e ganci</t>
  </si>
  <si>
    <t>Gratnells</t>
  </si>
  <si>
    <t>Pavimento interattivo</t>
  </si>
  <si>
    <t>Pavimento interattivo CampusPlay OnEVO Magic Carpet</t>
  </si>
  <si>
    <t>Dispositivo All-in-one per pavimento interattivo con proiettore (Formato 16:10, Risoluzione 1280x800, 3200 lumen, contrasto 13000:1) e PC integrato con pacchetto software EVO (in inglese), sensori di movimento, staffa da soffitto, telecomando, cavo alimentazione 1.5 metri.</t>
  </si>
  <si>
    <t>littleBits - STEAM+ Kit per la classe</t>
  </si>
  <si>
    <t>Set per classe composto da 6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</si>
  <si>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Moduli elettronici per le STEM</t>
  </si>
  <si>
    <t>littleBits</t>
  </si>
  <si>
    <t xml:space="preserve">littleBits - STEAM+ Kit per mezza classe </t>
  </si>
  <si>
    <t>Set per classe composto da 3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</si>
  <si>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Student Set per la classe</t>
  </si>
  <si>
    <t>littleBits Code kit - Set per la classe</t>
  </si>
  <si>
    <t>littleBits Code Kit - Set per mezza classe</t>
  </si>
  <si>
    <t>Composto da 6x 346281 per coinvolgere un gruppo di circa 12 studenti</t>
  </si>
  <si>
    <t>Arredo tecnologico</t>
  </si>
  <si>
    <t>Tavolo interattivo 2in1</t>
  </si>
  <si>
    <t>CampuStore ICT</t>
  </si>
  <si>
    <t>Pinguin - Tavolo interattivo e analogico 2in1</t>
  </si>
  <si>
    <t>Banco didattico digitale reversibile 2in1 (da non confondere con i tanti fan table prestati alla didattica).
Design ergonomico, utilizzabile con seduta, per una corretta postura del corpo, che in posizione eretta.
Pensato per l’uso individuale o di gruppo.
Rotazione completa del banco di 180° per convertirlo da banco digitale a banco tradizionale, con 16 posizioni intermedie di blocco.
Doppio dispositivo di sicurezza laterale di sblocco.
Possibilità di alimentazione di un secondo dispositivo abbinato (una sola presa può alimentare due Pinguin).
Design made in Italy pensato per bambini 3-6 anni
Banco digitale: monitor 32” capacitivo di qualità professionale, 12 tocchi simultanei, antiriflesso e luminosità 500 cd/m. Wi-fi, bluetooth, Altoparlanti 2x 8w, presa per le cuffie…
Banco analogico: Ripiano in legno con bordo perimetrale di contenimento alto 2,5 cm con lato abbattibile su guide.
PC: PENTIUM N6000 RAM 8GB SSD 250GB WINDOWS10EDUCATIONAL
Dimensioni (LxLxA): 1056x559x600(piano)-630(totale) mm
Garanzia 24 mesi on-center
App con attività didattiche per scuola materna Giunti compresi!</t>
  </si>
  <si>
    <t>i-Vulcani</t>
  </si>
  <si>
    <t>i-Vulcani - Tavolo per making</t>
  </si>
  <si>
    <t>i-Vulcani è un tavolo per il making con tanti accessori, che lo rendono un vero ambiente di apprendimento che favorisce l’apprendimento STEM da parte dei più piccoli, attraverso l’elaborazione scientifica, l’osservazione e lo studio degli infiniti stati di trasformazione della materia, oltre che i principi del coding e della robotica.
i-Vulcani è un mondo di esplorazione in tre dimensioni: sviluppato su tre livelli verticali, permette di studiare i fenomeni scientifici da differenti punti di vista e angolazioni.
Integra tecnologie innovative differenti, che permettono un’esperienza di apprendimento immersiva e percettiva attraverso l’utilizzo di luci, colori, odori, aromi, suoni, musica e tanto altro. Montato su ruote, è trasportabile nei diversi ambienti della scuola.</t>
  </si>
  <si>
    <t>Sphero indi Classroom Pack (8 robot)</t>
  </si>
  <si>
    <t>Accompagna l'intera classe nel viaggio alla scoperta delle STEAM con indi Class Pack. indi è il robot entry-level pensato per introdurre gli studenti ai fondamenti del pensiero computazionale, STEAM e ai principi dell'informatica.
Il Class Pack fornisce agli educatori tutte le risorse e gli strumenti necessari per l'utilizzo in classe di indi.</t>
  </si>
  <si>
    <t>CodyRoby Set base tappeto con tasselli QR Code</t>
  </si>
  <si>
    <t>Partendo da un’idea di Alessandro Bogliolo, CampuStore offre alle scuole italiane il set perfetto per il coding unplugged!
Il tappeto CodyRoby: una vera e propria scacchiera di 2,5x2,5 m conforme al metodo CodyRoby</t>
  </si>
  <si>
    <t>Bee-Bot Set per la classe (6 Bee-Bot)</t>
  </si>
  <si>
    <t>LA NUOVA VERSIONE DEL ROBOT DA PAVIMENTO PIU' AMATO!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</si>
  <si>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Blue-Bot - Class Pack (6 Blue-Bot)</t>
  </si>
  <si>
    <t>Il kit è composto da:
6x Blue-Bot (324449)
1x Docking station (299053)
BLUE-BOT (NUOVO MODELLO)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</si>
  <si>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 xml:space="preserve">iRobot Education Root rt0 - Set per la classe (12 robot) </t>
  </si>
  <si>
    <t>Dai vita al coding attraverso l'innovazione e l'esplorazione
Questo set di robot didattici è composto da 12 iRobot Education Root rt0. (338433).</t>
  </si>
  <si>
    <t>Makeblock - mTiny Discover Class Pack (6 robot)</t>
  </si>
  <si>
    <t>Kit per la classe composto da 6 mTiny Discover.
mTiny è un robot educativo per la prima infanzia pensato per i bambini che crescono nell’era digitale nel quale, in questa nuovissima versione Discover, è possibile installare dei pennarelli colorati consentendo a mTiny di disegnare linee, forme e lettere!</t>
  </si>
  <si>
    <t>Makeblock - Codey Rocky - New Education Version</t>
  </si>
  <si>
    <t xml:space="preserve">Che cos’è Codey Rocky
Codey Rocky è un robot educativo per lo studio delle materie STEM (Scienze, Tecnologia, Ingegneria e Matematica) concepito per bambini dai 6 anni in su. La combinazione tra un robot facile da usare e un software di programmazione grafica intuitivo offre anche ai più piccoli l'opportunità di muovere i primi passi nel mondo del coding.
Codey è il controller rimovibile e programmabile che contiene gli oltre 10 moduli elettronici, mentre Rocky è la macchina che permette di portare Codey ovunque. Può evitare gli ostacoli, riconoscere i colori e seguire le linee.
10+ moduli elettronici </t>
  </si>
  <si>
    <t>intelino</t>
  </si>
  <si>
    <t>Kai's Clan</t>
  </si>
  <si>
    <t>KaiBot Hybrid Robot</t>
  </si>
  <si>
    <t>Kai's Clan - Start Pack</t>
  </si>
  <si>
    <t>Zumi</t>
  </si>
  <si>
    <t>Robolink Zumi - Classroom Set</t>
  </si>
  <si>
    <t>Kit per la classe composto da 10 Zumi
Zumi è un kit di auto a guida autonoma che rende accessibile a tutti il mondo dell'intelligenza artificiale (AI).
Sia che tu stia utilizzando un altoparlante intelligente, un'auto a guida autonoma,
un'app per mappe o giocando sul telefono, l'intelligenza artificiale è ovunque. 
Con Zumi imparerai non solo cos'è l'intelligenza artificiale, ma anche come viene utilizzata.
Insegna a Zumi a imparare cosa sono i colori, come riconoscere i segnali stradali, imparare i gesti delle mani e altro ancora.
Con Zumi l'intelligenza artificiale non mai stata così semplice.
Cosa contiene la confezione?
- 1 Raspberry Pi Zero
- 1 Schermo OLED
- 1 Pi Camera
- 2 Motori DC
- 2 Ruote
- Accesso alla dashboard Zumi e ai tutorial</t>
  </si>
  <si>
    <t>Dobot Magician Lite</t>
  </si>
  <si>
    <t xml:space="preserve">DOBOT Magician Lite, un braccio robotico “intelligente”, leggero e multifunzionale.
E’ uno dei prodotti chiave dell'ecosistema di educazione all'intelligenza artificiale di DOBOT. </t>
  </si>
  <si>
    <t>NAO v6 Academic - 2 anni di garanzia</t>
  </si>
  <si>
    <t xml:space="preserve">NAO6 è un robot umanoide che si muove, riconosce persone e oggetti, ascolta e parla.
E' estremamente realistico e naturale nei movimenti, è uno strumento di studio e test efficientissimo ed inoltre è completamente programmabile. </t>
  </si>
  <si>
    <t>intelino J-1 Smart Train Starter Set</t>
  </si>
  <si>
    <t>Il pluripremiato Intelino J-1 Smart Train è progettato per affascinare, insegnare e intrattenere. È un trenino intuitivo e familiare, proprio come un classico gioco preferito da molte generazioni. Eppure è un robot educativo sofisticato e intelligente, alimentato da tecnologia avanzata e caratteristiche di design innovative.
Lo smart train incoraggia il pensiero creativo e sviluppa abilità di codifica e STEM mentre i bambini giocano e si divertono!
Lo smart train supporta più modalità di gioco e apprendimento senza schermo e connesse. Per cominciare, il treno può essere controllato senza schermo utilizzando tessere colorate posizionandole negli slot lungo il binario intelino. I sensori di colore del treno intelligente sono progettati per scansionare continuamente il binario e rilevare queste tessere mentre il treno percorre il binario. Questi comandi basati sui colori fungono da interfaccia di codifica intuitiva e tattile e sono progettati per familiarizzare i bambini con i concetti di programmazione di base. I bambini possono utilizzare le tessere colorate per accelerare o rallentare il treno, farlo sterzare a sinistra oa destra agli incroci dei binari, fargli cambiare direzione di movimento o fermarsi, far scendere il vagone attaccato e altro ancora. Ci sono 16 comandi che funzionano immediatamente.
Le opzioni interattive di divertimento e controllo si estendono ulteriormente con l'app mobile intelino (disponibile su iOS e Android). I bambini possono padroneggiare le loro abilità di guida nelle modalità di guida Autopilota e Manuale e sfrecciare sui binari a velocità massime fino a 100 cm/sec (3,3 ft/sec). L'editor consente di creare comandi personalizzati basati sui colori e di scaricarli in modalità wireless sul treno. E i giochi di realtà mista intelino offrono sfide basate su app combinate con il gioco fisico del treno.
Man mano che i bambini familiarizzano con lo smart train, sono pronti per iniziare a migliorare le proprie capacità di programmazione utilizzando l'estensione intelino per Scratch 3.0. L'estensione Scratch consente il pieno controllo del movimento, della navigazione, dei sensori, delle luci e altro ancora del treno attraverso la programmazione basata su blocchi. Permette di programmare in modo interattivo due smart train. Oltre a Scratch, i bambini più grandi e gli adulti possono utilizzare la libreria intelino Python che supporta la programmazione multi-train e dispone di un'ampia API. Con così tante modalità e caratteristiche che lo smart train ha da offrire, le possibilità di gioco creativo e apprendimento progressivo sono davvero illimitate.
Caratteristiche principali
- MCU ARM a 32 bit
- Connettività wireless Bluetooth Smart (BLE) 4.2
- Memoria flash periferica da 32 Mb per l'archiviazione persistente di contenuti audio
- sistema di sterzo magnetico bidirezionale per il movimento avanti e indietro
- aggancio carro elettromagnetico programmabile
- Aggiornamenti del firmware over-the-air (OTA) tramite app mobile
- compatibile con la maggior parte dei sistemi di treni in legno di BRIO, IKEA e altri marchi (adattatori per binari disponibili separatamente)
Ulteriori informazioni su questo testo di originePer avere ulteriori informazioni sulla traduzione è necessario il testo di origine
Invia commenti
Riquadri laterali</t>
  </si>
  <si>
    <r>
      <t xml:space="preserve">Piano Scuola 4.0 (PNRR)                                                                                                                                                                                                                                                                                                                                                                                                                                                                                                                      Soluzioni per WebRadio, WebTV, Podcasting
</t>
    </r>
    <r>
      <rPr>
        <b/>
        <sz val="18"/>
        <color theme="0"/>
        <rFont val="Arial"/>
        <family val="2"/>
      </rPr>
      <t xml:space="preserve">Prodotti e servizi digitali  </t>
    </r>
  </si>
  <si>
    <t>Campus Web TV</t>
  </si>
  <si>
    <t>Campus Photo</t>
  </si>
  <si>
    <t>Accendere la creatività, sperimentare con la tecnologia particolare, avvicinare a nuove professioni sempre più richieste, affrontare le materie del curricolo in modo innovativo: perchè non creare un ambiente dove studenti e ragazzi possono creare contenuti multimediali, editarli, pubblicarli e condividerli? Con i kit CampusPhoto, CampusWeb Radio, CampusWeb TV, potete portare a scuola o in qualsiasi ambiente educativo tutto il necessario per la produzione multimediale. Dando vita a un ambiente come questo, gli studenti possono consolidare e rielaborare le proprie conoscenze in uno spazio entusiasmante, reinterpretandole e analizzandole in chiave innovativa lavorando in gruppo.Il kit CampusPhoto contiene gli strumenti utili per avviare un set fotografico nella propria scuola avvalendosi di smartphone o fotocamere digitali (non inclusi nel kit).
È   composto da:
• 1x Treppiedi Compact Action con testa joystick e sistema di attacco 
   GripTight Pro per dispositivi mobili
• 1x Software Zu3D per creare video e film d’animazione in modo rapido 
   e semplice, ideale per tutte le età
• 1x Mini treppiede portatile
• 1x Treppiedi GorillaPod Mobile Rig a giunti sferici con tre bracci per 
   supporto di dispositivi mobili (come smartphone) e accessori
• 1x Treppiedi GripTight PRO Video per smartphone 
• 1x Fondale Chromakey verde ripiegabile 180x210 cm con stativi Mini 
   Compact Alu con sistema pneumatico
• 2x pannelli LED 300 SMD LED, temperatura colore da 2850 K a 5700 K,  
   CRI &gt; 95 con stativi e borsa per il trasporto</t>
  </si>
  <si>
    <t>Il kit CampusWeb Tv  è ideale per tutti coloro che voglio creare contenuti video ed avere gli strumenti necessari per il proprio studio all’interno della scuola. Non sono inclusi smartphone, tablet o reflex/videocamere e software.
Il kit è composto da:
• Manfrotto Kit 290 light - treppiede con testa video fluida (altezza 
   massima 146 cm)
• Joby GripTight PRO - treppiede per smartphone e action cam
• Joby Attacco GripTight™ PRO Tablet – attacco per tablet da 7” a 10”
• 1x Rode Wireless Go II - sistema microfonico wireless a doppio 
   canale
• 2x Rode Lavalier GO – microfoni Lavalier 
• 2x Rode Interview GO - adattatore che trasforma il Wireless Go in un 
   microfono a mano
• 1x Chroma Key verde 3 x 3m con supporto in alluminio
• 4x pannelli LED 300 SMD LED, temperatura colore da 2850 K 
   a 5700 K,  CRI &gt; 95 con stativi e borsa per il trasporto
• Cavetteria compatibile con dispositivi Android ed iOS</t>
  </si>
  <si>
    <t>Kit Green Screen</t>
  </si>
  <si>
    <t>Kit Green Screen 180x210 cm con stativi</t>
  </si>
  <si>
    <t>Il Chromakey viene utilizzato per sovrapporre due o più immagini in svariate applicazioni cinematografiche o televisive. 
Con l’avvento della fotografia digitale è stato introdotto anche in campo fotografico, per ritagliare e incollare un soggetto su uno sfondo. 
Caratteristiche: - Bifacciali - Rifinitura professionale - Tessuto ingualcibile - Montaggio e smontaggio rapido - Utilizzabile in interni e in esterni - Si riduce ad un terzo della misura originale - Tessuto certificato ininfiammabile Chromakey Verde 180cm x 210cm
Il supporto magnetico per fondali (LL LB1120) e uno stativo. 
Il background magnetico è un supporto innovativo che consente ai fotografi di collegare rapidamente e facilmente tutti i fondali ripiegabili ad uno stativo tradizionale.</t>
  </si>
  <si>
    <t>Nel caso in cui si volesse invece personalizzare il proprio laboratorio è possibile scegliere tra le soluzioni proposte qui sotto e configurare così un progetto ''su misura''.</t>
  </si>
  <si>
    <t>Per cercare un prodotto su MePa inserire il codice riportato in corrispondenza della colonna M "Codice" seguito dalle lettere CS (senza spazio) nella sezione "Codici prodotto" di MePA</t>
  </si>
  <si>
    <t>Chromebook Lenovo 300e 2nd gen 11,6" Touch N4020 4GB 32GB ChromeOS+Chrome Education Upgr.</t>
  </si>
  <si>
    <t xml:space="preserve">Chromebook Lenovo 300e 2nd gen 11,6" </t>
  </si>
  <si>
    <t>Notebook Lenovo V15 - 15.6" FHD i3-1005G1 8GB SSD256GB WIN10PRO Academic</t>
  </si>
  <si>
    <t xml:space="preserve">Notebook Lenovo V15 - 15.6" </t>
  </si>
  <si>
    <t>Chromebook Lenovo 14e - 14" FHD AMD 3015 8GB 64GB Chrome OS con Chrome EDU Upgrade</t>
  </si>
  <si>
    <t xml:space="preserve">Chromebook Lenovo 14e </t>
  </si>
  <si>
    <t>Chromebook Lenovo 14e - 14" FHD Touch AMD 3015 8GB 128GB Chrome OS con Chrome EDU Upgrade</t>
  </si>
  <si>
    <t>Notebook Lenovo ThinkBook 15 G4 - 15,6" FHD i3-1220P 8GB/SSD256GB WIN11PRO EDU GAR.3Y</t>
  </si>
  <si>
    <t>Notebook Lenovo ThinkBook 15 G4 - 15,6"</t>
  </si>
  <si>
    <t>Notebook Lenovo ThinkBook 15 G4 - 15.6" FHD i5-1235U 8GB/SSD256GB WIN11PRO EDU GAR.3Y</t>
  </si>
  <si>
    <t>Notebook Lenovo ThinkBook 15 G4 - 15.6"</t>
  </si>
  <si>
    <t>Notebook Lenovo ThinkBook 15 G4 - 15.6" FHD i5-1235U 8GB/SSD512GB WIN11PRO EDU GAR.3Y</t>
  </si>
  <si>
    <t>Monitor interattivo 
- Digital board</t>
  </si>
  <si>
    <t>Postazione completa Campus Webradio 2.0</t>
  </si>
  <si>
    <t>Campus Webradio 2.0 permette di essere oprativi fin da subito con la propria web radio, di mixare diversi sorgenti audio, intervistare ospiti in presenza o tramite uno smartphone, di creare una vera e propria postazione da podcaster.
Sono inclusi 4 microfoni professionali con braccio snodabile da aggaciare al bordo del tavolo, 4 anelli colorati che permettono di identificare velocemente la sorgente audio e di fare un mixaggio perfetto come un vero studio radiofonico.
Sono inclusi:
- Mixer radio/podcaster con 4 ingressi combo Neutrik® di alta qualità per collegare microfoni, strumenti e dispositivi a livello di linea
- 4 Microfoni dinamici di qualità da trasmissione
- 4 braccia snodabili con inserto da tavolo filettato e supporti a morsetto
- 4 Cuffie di precisione con parte posteriore chiusa
- Coppia di casse monitor biamplificati con woofer 5"
- Accessori di collegamento
- Laptop dedicato per produzione audio</t>
  </si>
  <si>
    <t>Carrelli di ricarica per Chromebook 
- con Chromebook inclusi</t>
  </si>
  <si>
    <t>Kit formato da:
1x Carrello per ricarica 32 Chromebook/Notebook con onView 3 anni
32x Chromebook Lenovo 14e 
Carrello per ricarica 32 Chromebook/Notebook fino a 14" con onView 3 anni
Zioxi Chromebook Charging trolleys
Dimensioni mensole (LxPxA): 40 x 25 x 4,1 cm (per laptop fino a 14")
Dimensioni carrello (LxPxA): 104 x 50 x 95,0 cm.
Versione con chiusura a chiave.
N.B.: prese Schuko 2 poli, verificare compatibilit� con i devives da ricaricare.</t>
  </si>
  <si>
    <t>Carrello mobile per ricarica con 32 Lenovo Chromebook 14e</t>
  </si>
  <si>
    <t>Carrello mobile per ricarica con 20 Lenovo Chromebook 14e</t>
  </si>
  <si>
    <t>Kit formato da:
1x Carrello per ricarica 20 Chromebook/Notebook con onView 3 anni
20x Chromebook Lenovo 14e 
Carrello per ricarica 20 Chromebook/Notebook fino a 14" con onView 3 anni
Zioxi Chromebook Charging trolleys
Dimensioni mensole (LxPxA): 40 x 25 x 3,2 cm (per laptop fino a 14")
Dimensioni carrello (LxPxA): 64 x 50 x 95 cm.
Versione con chiusura a chiave.</t>
  </si>
  <si>
    <t>Carrello mobile per ricarica con 16 Lenovo Chromebook 14e</t>
  </si>
  <si>
    <t>Kit formato da:
1x Carrello per ricarica 16 Chromebook/Notebook con onView 3 anni
16x Chromebook Lenovo 14e 
Carrello per ricarica 16 Chromebook/Notebook fino a 14" con onView 3 anni
Zioxi Chromebook Charging trolleys
Dimensioni mensole (LxPxA): 40 x 25 x 4,1 cm (per laptop fino a 14")
Dimensioni carrello (LxPxA): 64,0 x 50 x 95,0 cm. 
Versione con chiusura a chiave.</t>
  </si>
  <si>
    <t>Postazione completa Video Streaming con webcam e Chromebook</t>
  </si>
  <si>
    <t>La soluzione permette di fare video streaming o essere diventare da subito uno youtuber. Tramire una webcam, collegata al chromebook, un microfono professionale USB ed un paio di cuffie è possibile trasmettere i propri video online. 
Il microfono è a condensatore di qualità da studio ed offre prestazioni eccezionali per la registrazione, il tutto in una forma compatta facile da usare. Sono presenti un filtro antipop professionale ed treppiede da tavolo, dei controlli integrati del livello del monitor e del mix d'ascolto oltre che un'uscita per cuffie ad alta potenza per una latenza zero.
Inoltre sono presenti delle cuffie cuffie professionali con cuscinetti in Alcantara® con un rivoluzionario gel CoolTech™ integrato assicurando il massimo comfort, in particolare, quando vengono indossati per periodi prolungati.
La webcam è Full Hd 1080p/30 fps (1920x1080 pixel), con tecnologia RightLight 4 che si adatta automaticamente a qualsiasi condizione di illuminazione per conferire un aspetto naturale anche con scarsa illuminazione. Inoltre inclinando la videocamera verso il basso per mostrare bozze, lavori in corso o altri oggetti presenti sulla scrivania. Chromebook incluso.</t>
  </si>
  <si>
    <t>Postazione completa Video Streaming con webcam e laptop</t>
  </si>
  <si>
    <t>La soluzione permette di fare video streaming o essere diventare da subito uno youtuber. Tramire una webcam, collegata al laptop, un microfono professionale USB ed un paio di cuffie è possibile trasmettere i propri video online. 
Il microfono è a condensatore di qualità da studio ed offre prestazioni eccezionali per la registrazione, il tutto in una forma compatta facile da usare. Sono presenti un filtro antipop professionale ed treppiede da tavolo, dei controlli integrati del livello del monitor e del mix d'ascolto oltre che un'uscita per cuffie ad alta potenza per una latenza zero.
Inoltre sono presenti delle cuffie cuffie professionali con cuscinetti in Alcantara® con un rivoluzionario gel CoolTech™ integrato assicurando il massimo comfort, in particolare, quando vengono indossati per periodi prolungati.
La webcam è Full Hd 1080p/30 fps (1920x1080 pixel), con tecnologia RightLight 4 che si adatta automaticamente a qualsiasi condizione di illuminazione per conferire un aspetto naturale anche con scarsa illuminazione. Inoltre inclinando la videocamera verso il basso per mostrare bozze, lavori in corso o altri oggetti presenti sulla scrivania. Laptop Windows incluso.</t>
  </si>
  <si>
    <t>Postazione completa Podcast con Chromebook</t>
  </si>
  <si>
    <t>La soluzione completa permette di produrre podcast tramite un Chromebook (incluso) ed un microfono professionale collegato via USB.
Il microfono è a condensatore di qualità da studio ed offre prestazioni eccezionali per la registrazione, il tutto in una forma compatta facile da usare. Sono presenti un filtro antipop professionale ed treppiede da tavolo, dei controlli integrati del livello del monitor e del mix d'ascolto oltre che un'uscita per cuffie ad alta potenza per una latenza zero.
Inoltre sono presenti delle cuffie cuffie professionali con cuscinetti in Alcantara® con un rivoluzionario gel CoolTech™ integrato assicurando il massimo comfort, in particolare, quando vengono indossati per periodi prolungati. Chromebook incluso</t>
  </si>
  <si>
    <t>Kit Podcast easy-to-use</t>
  </si>
  <si>
    <t>Un semplice kit d'avvio Un kit strutturato per il podcast Il kit permette di registrare podcast tramite un microfono professionale collegato via USB ed una cuffia per l'ascolto.
Il microfono è a condensatore di qualità da studio ed offre prestazioni eccezionali per la registrazione, il tutto in una forma compatta facile da usare. Sono presenti un filtro antipop professionale ed treppiede da tavolo, dei controlli integrati del livello del monitor e del mix d'ascolto oltre che un'uscita per cuffie ad alta potenza per una latenza zero.
Le cuffie presentano dei cuscinetti in Alcantara® con un rivoluzionario gel CoolTech™ integrato assicurando il massimo comfort, in particolare, quando vengono indossati per periodi prolungati.
Contenuto:
- microfono a condensatore USB di qualità da studio
- 1 filtro antipop ed un supporto da tavolo
- Cuffie di precisione con parte posteriore chiusa</t>
  </si>
  <si>
    <t>Postazione completa per la Produzione musicale</t>
  </si>
  <si>
    <t>Un piccolo studio di registrazione tra le proprie mani, questa soluzione permette di produrre la propria musica, modificarla in ogni momento, gestendo i propri progetti o idee creative e provare nuove sonorità. 
Infatti è possibile registrare la voce tramite il microfono professionale in dotazione, registrare strumenti musicali come chitarre o basso (non inclusi), suonare una tastiera (master Keyboard inclusa) e registrarla tramite la scheda di acquisizione audio, il software ed un laptop. 
Contenuto:
- Interfaccia audio 24bit/96kHz
- Master Keyboard 49 tasti
- Software di notazione musicale con licenza accademic
- Software di produzione audio 
- Microfono a condensatore
- Coppia di casse monitor biamplificati con woofer 5"
- Accessori di collegamento
- Laptop dedicato per produzione audio</t>
  </si>
  <si>
    <t>CONTATTI UTILI
CampuStore Srl
Via Villaggio Europa, 3 - 36061 Bassano del Grappa (VI)
Email: info@campustore.it - Telefono: 800 244 994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</si>
</sst>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5">
    <font>
      <sz val="11"/>
      <color theme="1"/>
      <name val="Calibri"/>
      <family val="2"/>
      <scheme val="minor"/>
    </font>
    <font>
      <sz val="11"/>
      <color theme="1"/>
      <name val="Calibri"/>
      <family val="2"/>
      <scheme val="minor"/>
    </font>
    <font>
      <sz val="10"/>
      <color rgb="FF000000"/>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sz val="10"/>
      <color theme="1"/>
      <name val="Arial"/>
      <family val="2"/>
    </font>
    <font>
      <sz val="10"/>
      <color rgb="FF000000"/>
      <name val="Arial"/>
      <family val="2"/>
    </font>
    <font>
      <sz val="10"/>
      <color theme="1"/>
      <name val="Arial"/>
      <family val="2"/>
    </font>
    <font>
      <u/>
      <sz val="10"/>
      <color theme="10"/>
      <name val="Arial"/>
      <family val="2"/>
    </font>
    <font>
      <b/>
      <sz val="26"/>
      <color theme="0"/>
      <name val="Arial"/>
      <family val="2"/>
    </font>
    <font>
      <sz val="11"/>
      <color theme="1"/>
      <name val="Arial"/>
      <family val="2"/>
    </font>
    <font>
      <b/>
      <sz val="11"/>
      <color theme="1"/>
      <name val="Arial"/>
      <family val="2"/>
    </font>
    <font>
      <b/>
      <sz val="18"/>
      <color theme="0"/>
      <name val="Arial"/>
      <family val="2"/>
    </font>
    <font>
      <b/>
      <sz val="11"/>
      <color theme="0"/>
      <name val="Arial"/>
      <family val="2"/>
    </font>
    <font>
      <sz val="8"/>
      <name val="Calibri"/>
      <family val="2"/>
      <scheme val="minor"/>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4A8FAF"/>
        <bgColor indexed="64"/>
      </patternFill>
    </fill>
    <fill>
      <patternFill patternType="solid">
        <fgColor rgb="FF4A8EB0"/>
        <bgColor indexed="64"/>
      </patternFill>
    </fill>
    <fill>
      <patternFill patternType="solid">
        <fgColor rgb="FF00FFFF"/>
        <bgColor indexed="64"/>
      </patternFill>
    </fill>
    <fill>
      <patternFill patternType="solid">
        <fgColor rgb="FFA4C8D8"/>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style="thin">
        <color rgb="FF000000"/>
      </right>
      <top style="thin">
        <color rgb="FF000000"/>
      </top>
      <bottom style="thin">
        <color rgb="FF000000"/>
      </bottom>
      <diagonal/>
    </border>
    <border>
      <left/>
      <right style="medium">
        <color theme="1"/>
      </right>
      <top style="medium">
        <color theme="1"/>
      </top>
      <bottom/>
      <diagonal/>
    </border>
    <border>
      <left/>
      <right style="thin">
        <color rgb="FF000000"/>
      </right>
      <top style="thin">
        <color rgb="FF000000"/>
      </top>
      <bottom/>
      <diagonal/>
    </border>
    <border>
      <left style="medium">
        <color theme="1"/>
      </left>
      <right style="medium">
        <color theme="1"/>
      </right>
      <top style="medium">
        <color theme="1"/>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left>
      <right/>
      <top style="medium">
        <color theme="1"/>
      </top>
      <bottom/>
      <diagonal/>
    </border>
    <border>
      <left/>
      <right/>
      <top style="medium">
        <color theme="1"/>
      </top>
      <bottom/>
      <diagonal/>
    </border>
    <border>
      <left/>
      <right style="thin">
        <color theme="1"/>
      </right>
      <top style="medium">
        <color theme="1"/>
      </top>
      <bottom/>
      <diagonal/>
    </border>
    <border>
      <left style="thin">
        <color theme="1"/>
      </left>
      <right/>
      <top/>
      <bottom style="thin">
        <color theme="1"/>
      </bottom>
      <diagonal/>
    </border>
    <border>
      <left/>
      <right/>
      <top/>
      <bottom style="thin">
        <color theme="1"/>
      </bottom>
      <diagonal/>
    </border>
    <border>
      <left style="thin">
        <color theme="1" tint="4.9989318521683403E-2"/>
      </left>
      <right style="thin">
        <color theme="1" tint="4.9989318521683403E-2"/>
      </right>
      <top/>
      <bottom style="thin">
        <color theme="1" tint="4.9989318521683403E-2"/>
      </bottom>
      <diagonal/>
    </border>
    <border>
      <left style="thin">
        <color theme="1" tint="4.9989318521683403E-2"/>
      </left>
      <right style="thin">
        <color theme="1" tint="4.9989318521683403E-2"/>
      </right>
      <top style="thin">
        <color theme="1" tint="4.9989318521683403E-2"/>
      </top>
      <bottom/>
      <diagonal/>
    </border>
    <border>
      <left/>
      <right style="thin">
        <color theme="1" tint="4.9989318521683403E-2"/>
      </right>
      <top style="thin">
        <color theme="1" tint="4.9989318521683403E-2"/>
      </top>
      <bottom style="thin">
        <color theme="1" tint="4.9989318521683403E-2"/>
      </bottom>
      <diagonal/>
    </border>
    <border>
      <left style="thin">
        <color theme="1" tint="4.9989318521683403E-2"/>
      </left>
      <right/>
      <top/>
      <bottom style="thin">
        <color theme="1" tint="4.9989318521683403E-2"/>
      </bottom>
      <diagonal/>
    </border>
    <border>
      <left/>
      <right style="thin">
        <color theme="1" tint="4.9989318521683403E-2"/>
      </right>
      <top/>
      <bottom style="thin">
        <color theme="1" tint="4.9989318521683403E-2"/>
      </bottom>
      <diagonal/>
    </border>
  </borders>
  <cellStyleXfs count="52">
    <xf numFmtId="0" fontId="0" fillId="0" borderId="0"/>
    <xf numFmtId="44" fontId="1" fillId="0" borderId="0" applyFont="0" applyFill="0" applyBorder="0" applyAlignment="0" applyProtection="0"/>
    <xf numFmtId="0" fontId="3"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 fillId="18" borderId="1" applyNumberFormat="0" applyAlignment="0" applyProtection="0"/>
    <xf numFmtId="0" fontId="7" fillId="0" borderId="2" applyNumberFormat="0" applyFill="0" applyAlignment="0" applyProtection="0"/>
    <xf numFmtId="0" fontId="8" fillId="19" borderId="3" applyNumberFormat="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3" borderId="0" applyNumberFormat="0" applyBorder="0" applyAlignment="0" applyProtection="0"/>
    <xf numFmtId="0" fontId="9" fillId="9" borderId="1" applyNumberFormat="0" applyAlignment="0" applyProtection="0"/>
    <xf numFmtId="164" fontId="3" fillId="0" borderId="0" applyFill="0" applyBorder="0" applyAlignment="0" applyProtection="0"/>
    <xf numFmtId="0" fontId="10" fillId="24" borderId="0" applyNumberFormat="0" applyBorder="0" applyAlignment="0" applyProtection="0"/>
    <xf numFmtId="0" fontId="3" fillId="25" borderId="4" applyNumberFormat="0" applyAlignment="0" applyProtection="0"/>
    <xf numFmtId="0" fontId="11" fillId="18"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5" borderId="0" applyNumberFormat="0" applyBorder="0" applyAlignment="0" applyProtection="0"/>
    <xf numFmtId="0" fontId="20" fillId="6" borderId="0" applyNumberFormat="0" applyBorder="0" applyAlignment="0" applyProtection="0"/>
    <xf numFmtId="0" fontId="21" fillId="0" borderId="0"/>
    <xf numFmtId="0" fontId="3"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40">
    <xf numFmtId="0" fontId="0" fillId="0" borderId="0" xfId="0"/>
    <xf numFmtId="0" fontId="23" fillId="2" borderId="0" xfId="0" applyFont="1" applyFill="1"/>
    <xf numFmtId="0" fontId="23" fillId="2" borderId="0" xfId="0" applyFont="1" applyFill="1" applyAlignment="1">
      <alignment vertical="top"/>
    </xf>
    <xf numFmtId="0" fontId="23" fillId="2" borderId="0" xfId="0" applyFont="1" applyFill="1" applyAlignment="1">
      <alignment vertical="top" wrapText="1"/>
    </xf>
    <xf numFmtId="0" fontId="25" fillId="2" borderId="0" xfId="0" applyFont="1" applyFill="1" applyAlignment="1">
      <alignment vertical="top" wrapText="1"/>
    </xf>
    <xf numFmtId="44" fontId="25" fillId="2" borderId="10" xfId="1" applyFont="1" applyFill="1" applyBorder="1" applyAlignment="1">
      <alignment horizontal="center" vertical="center"/>
    </xf>
    <xf numFmtId="44" fontId="25" fillId="2"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0" borderId="10" xfId="0" applyFont="1" applyBorder="1"/>
    <xf numFmtId="0" fontId="25" fillId="0" borderId="10" xfId="0" applyFont="1" applyBorder="1" applyAlignment="1">
      <alignment wrapText="1"/>
    </xf>
    <xf numFmtId="0" fontId="2" fillId="0" borderId="13" xfId="0" applyFont="1" applyBorder="1" applyAlignment="1">
      <alignment wrapText="1"/>
    </xf>
    <xf numFmtId="0" fontId="25" fillId="0" borderId="13" xfId="0" applyFont="1" applyBorder="1"/>
    <xf numFmtId="0" fontId="26" fillId="0" borderId="13" xfId="0" applyFont="1" applyBorder="1" applyAlignment="1">
      <alignment wrapText="1"/>
    </xf>
    <xf numFmtId="0" fontId="26" fillId="0" borderId="13" xfId="0" applyFont="1" applyBorder="1" applyAlignment="1">
      <alignment horizontal="left"/>
    </xf>
    <xf numFmtId="0" fontId="26" fillId="0" borderId="0" xfId="0" applyFont="1"/>
    <xf numFmtId="0" fontId="26" fillId="0" borderId="0" xfId="0" applyFont="1" applyAlignment="1">
      <alignment horizontal="left"/>
    </xf>
    <xf numFmtId="0" fontId="23" fillId="2" borderId="0" xfId="0" applyFont="1" applyFill="1" applyAlignment="1">
      <alignment horizontal="center" vertical="top"/>
    </xf>
    <xf numFmtId="0" fontId="23" fillId="27" borderId="0" xfId="0" applyFont="1" applyFill="1" applyAlignment="1">
      <alignment vertical="top"/>
    </xf>
    <xf numFmtId="44" fontId="27" fillId="2" borderId="0" xfId="0" applyNumberFormat="1" applyFont="1" applyFill="1" applyAlignment="1">
      <alignment horizontal="center" vertical="top" wrapText="1"/>
    </xf>
    <xf numFmtId="0" fontId="25" fillId="2" borderId="0" xfId="0" applyFont="1" applyFill="1" applyAlignment="1">
      <alignment vertical="center"/>
    </xf>
    <xf numFmtId="0" fontId="31" fillId="2" borderId="0" xfId="0" applyFont="1" applyFill="1" applyAlignment="1">
      <alignment vertical="top"/>
    </xf>
    <xf numFmtId="0" fontId="30" fillId="2" borderId="0" xfId="0" applyFont="1" applyFill="1" applyAlignment="1">
      <alignment vertical="top"/>
    </xf>
    <xf numFmtId="44" fontId="22" fillId="2" borderId="0" xfId="51" applyNumberFormat="1" applyFill="1" applyBorder="1" applyAlignment="1">
      <alignment horizontal="center" vertical="top" wrapText="1"/>
    </xf>
    <xf numFmtId="0" fontId="23" fillId="2" borderId="14" xfId="0" applyFont="1" applyFill="1" applyBorder="1" applyAlignment="1">
      <alignment vertical="top"/>
    </xf>
    <xf numFmtId="0" fontId="25" fillId="0" borderId="0" xfId="0" applyFont="1" applyAlignment="1">
      <alignment horizontal="left" vertical="center" wrapText="1"/>
    </xf>
    <xf numFmtId="0" fontId="25" fillId="0" borderId="0" xfId="0" applyFont="1" applyAlignment="1">
      <alignment horizontal="center" vertical="center"/>
    </xf>
    <xf numFmtId="44" fontId="25" fillId="0" borderId="0" xfId="0" applyNumberFormat="1" applyFont="1" applyAlignment="1">
      <alignment horizontal="center" vertical="center"/>
    </xf>
    <xf numFmtId="0" fontId="22" fillId="0" borderId="0" xfId="51" applyFill="1" applyBorder="1" applyAlignment="1">
      <alignment horizontal="center" vertical="center"/>
    </xf>
    <xf numFmtId="0" fontId="23" fillId="0" borderId="0" xfId="0" applyFont="1" applyAlignment="1">
      <alignment vertical="top"/>
    </xf>
    <xf numFmtId="1" fontId="26" fillId="3" borderId="12" xfId="0" applyNumberFormat="1" applyFont="1" applyFill="1" applyBorder="1" applyAlignment="1">
      <alignment horizontal="center" vertical="center"/>
    </xf>
    <xf numFmtId="44" fontId="25" fillId="2" borderId="12" xfId="1" applyFont="1" applyFill="1" applyBorder="1" applyAlignment="1">
      <alignment horizontal="center" vertical="center"/>
    </xf>
    <xf numFmtId="44" fontId="25" fillId="2" borderId="12" xfId="0" applyNumberFormat="1" applyFont="1" applyFill="1" applyBorder="1" applyAlignment="1">
      <alignment horizontal="center" vertical="center"/>
    </xf>
    <xf numFmtId="0" fontId="28" fillId="2" borderId="12" xfId="50" applyFont="1" applyFill="1" applyBorder="1" applyAlignment="1">
      <alignment horizontal="center" vertical="center"/>
    </xf>
    <xf numFmtId="0" fontId="31" fillId="2" borderId="0" xfId="0" applyFont="1" applyFill="1" applyAlignment="1">
      <alignment vertical="center"/>
    </xf>
    <xf numFmtId="3" fontId="31" fillId="29" borderId="23" xfId="0" applyNumberFormat="1" applyFont="1" applyFill="1" applyBorder="1" applyAlignment="1">
      <alignment horizontal="center" vertical="center"/>
    </xf>
    <xf numFmtId="0" fontId="31" fillId="29" borderId="23" xfId="0" applyFont="1" applyFill="1" applyBorder="1" applyAlignment="1">
      <alignment horizontal="center" vertical="center"/>
    </xf>
    <xf numFmtId="0" fontId="31" fillId="29" borderId="23" xfId="0" applyFont="1" applyFill="1" applyBorder="1" applyAlignment="1">
      <alignment horizontal="center" vertical="center" wrapText="1"/>
    </xf>
    <xf numFmtId="0" fontId="23" fillId="29" borderId="23" xfId="0" applyFont="1" applyFill="1" applyBorder="1" applyAlignment="1">
      <alignment vertical="top"/>
    </xf>
    <xf numFmtId="0" fontId="25" fillId="0" borderId="27" xfId="0" applyFont="1" applyBorder="1"/>
    <xf numFmtId="0" fontId="2" fillId="0" borderId="13" xfId="0" applyFont="1" applyBorder="1" applyAlignment="1">
      <alignment horizontal="left"/>
    </xf>
    <xf numFmtId="0" fontId="23" fillId="29" borderId="11" xfId="0" applyFont="1" applyFill="1" applyBorder="1" applyAlignment="1">
      <alignment horizontal="center" vertical="center" wrapText="1"/>
    </xf>
    <xf numFmtId="0" fontId="2" fillId="0" borderId="11" xfId="0" applyFont="1" applyBorder="1" applyAlignment="1">
      <alignment horizontal="center"/>
    </xf>
    <xf numFmtId="0" fontId="26" fillId="0" borderId="11" xfId="0" applyFont="1" applyBorder="1" applyAlignment="1">
      <alignment horizontal="center"/>
    </xf>
    <xf numFmtId="0" fontId="0" fillId="0" borderId="11" xfId="0" applyBorder="1" applyAlignment="1">
      <alignment horizontal="center"/>
    </xf>
    <xf numFmtId="0" fontId="25" fillId="0" borderId="11" xfId="0" applyFont="1" applyBorder="1" applyAlignment="1">
      <alignment horizontal="center"/>
    </xf>
    <xf numFmtId="0" fontId="25" fillId="0" borderId="18" xfId="0" applyFont="1" applyBorder="1" applyAlignment="1">
      <alignment horizontal="center"/>
    </xf>
    <xf numFmtId="0" fontId="25" fillId="0" borderId="29" xfId="0" applyFont="1" applyBorder="1"/>
    <xf numFmtId="0" fontId="25" fillId="0" borderId="11" xfId="0" applyFont="1" applyBorder="1"/>
    <xf numFmtId="0" fontId="2" fillId="0" borderId="18" xfId="0" applyFont="1" applyBorder="1" applyAlignment="1">
      <alignment horizontal="center"/>
    </xf>
    <xf numFmtId="0" fontId="25" fillId="0" borderId="27" xfId="0" applyFont="1" applyBorder="1" applyAlignment="1">
      <alignment wrapText="1"/>
    </xf>
    <xf numFmtId="0" fontId="0" fillId="0" borderId="11" xfId="0" applyBorder="1"/>
    <xf numFmtId="1" fontId="26" fillId="3" borderId="13" xfId="0" applyNumberFormat="1" applyFont="1" applyFill="1" applyBorder="1" applyAlignment="1">
      <alignment horizontal="center" vertical="center"/>
    </xf>
    <xf numFmtId="0" fontId="23" fillId="29" borderId="30" xfId="0" applyFont="1" applyFill="1" applyBorder="1" applyAlignment="1">
      <alignment vertical="top"/>
    </xf>
    <xf numFmtId="0" fontId="25" fillId="0" borderId="19" xfId="0" applyFont="1" applyBorder="1"/>
    <xf numFmtId="0" fontId="25" fillId="0" borderId="12" xfId="0" applyFont="1" applyBorder="1" applyAlignment="1">
      <alignment wrapText="1"/>
    </xf>
    <xf numFmtId="0" fontId="25" fillId="0" borderId="11" xfId="0" applyFont="1" applyBorder="1" applyAlignment="1">
      <alignment wrapText="1"/>
    </xf>
    <xf numFmtId="0" fontId="25" fillId="29" borderId="28" xfId="0" applyFont="1" applyFill="1" applyBorder="1" applyAlignment="1">
      <alignment horizontal="center" vertical="top"/>
    </xf>
    <xf numFmtId="0" fontId="0" fillId="0" borderId="11" xfId="0" applyBorder="1" applyAlignment="1">
      <alignment wrapText="1"/>
    </xf>
    <xf numFmtId="0" fontId="23" fillId="0" borderId="30" xfId="0" applyFont="1" applyBorder="1" applyAlignment="1">
      <alignment horizontal="center" vertical="center"/>
    </xf>
    <xf numFmtId="44" fontId="25" fillId="2" borderId="30" xfId="0" applyNumberFormat="1" applyFont="1" applyFill="1" applyBorder="1" applyAlignment="1">
      <alignment horizontal="center" vertical="center"/>
    </xf>
    <xf numFmtId="0" fontId="22" fillId="2" borderId="30" xfId="51" applyFill="1" applyBorder="1" applyAlignment="1">
      <alignment horizontal="center" vertical="center"/>
    </xf>
    <xf numFmtId="0" fontId="23" fillId="0" borderId="31" xfId="0" applyFont="1" applyBorder="1" applyAlignment="1">
      <alignment horizontal="center" vertical="center"/>
    </xf>
    <xf numFmtId="44" fontId="25" fillId="2" borderId="31" xfId="0" applyNumberFormat="1" applyFont="1" applyFill="1" applyBorder="1" applyAlignment="1">
      <alignment horizontal="center" vertical="center"/>
    </xf>
    <xf numFmtId="0" fontId="2" fillId="0" borderId="11" xfId="0"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pplyAlignment="1">
      <alignment vertical="center"/>
    </xf>
    <xf numFmtId="0" fontId="0" fillId="0" borderId="11" xfId="0" applyBorder="1" applyAlignment="1">
      <alignment vertical="center"/>
    </xf>
    <xf numFmtId="0" fontId="25" fillId="0" borderId="13" xfId="0" applyFont="1" applyBorder="1" applyAlignment="1">
      <alignment wrapText="1"/>
    </xf>
    <xf numFmtId="0" fontId="25" fillId="0" borderId="20" xfId="0" applyFont="1" applyBorder="1" applyAlignment="1">
      <alignment horizontal="center"/>
    </xf>
    <xf numFmtId="0" fontId="26" fillId="0" borderId="20" xfId="0" applyFont="1" applyBorder="1" applyAlignment="1">
      <alignment horizontal="center"/>
    </xf>
    <xf numFmtId="0" fontId="25" fillId="0" borderId="18" xfId="0" applyFont="1" applyBorder="1"/>
    <xf numFmtId="0" fontId="25" fillId="0" borderId="31" xfId="0" applyFont="1" applyBorder="1"/>
    <xf numFmtId="0" fontId="2" fillId="0" borderId="31" xfId="0" applyFont="1" applyBorder="1" applyAlignment="1">
      <alignment horizontal="left"/>
    </xf>
    <xf numFmtId="0" fontId="23" fillId="0" borderId="37" xfId="0" applyFont="1" applyBorder="1" applyAlignment="1">
      <alignment horizontal="center" vertical="center"/>
    </xf>
    <xf numFmtId="0" fontId="25" fillId="2" borderId="37" xfId="0" applyFont="1" applyFill="1" applyBorder="1" applyAlignment="1">
      <alignment horizontal="left" vertical="center" wrapText="1"/>
    </xf>
    <xf numFmtId="0" fontId="25" fillId="3" borderId="37" xfId="0" applyFont="1" applyFill="1" applyBorder="1" applyAlignment="1">
      <alignment horizontal="center" vertical="center"/>
    </xf>
    <xf numFmtId="0" fontId="23" fillId="0" borderId="39" xfId="0" applyFont="1" applyBorder="1" applyAlignment="1">
      <alignment horizontal="center" vertical="center"/>
    </xf>
    <xf numFmtId="44" fontId="25" fillId="2" borderId="40" xfId="0" applyNumberFormat="1" applyFont="1" applyFill="1" applyBorder="1" applyAlignment="1">
      <alignment horizontal="center" vertical="center"/>
    </xf>
    <xf numFmtId="0" fontId="22" fillId="2" borderId="41" xfId="51" applyFill="1" applyBorder="1" applyAlignment="1">
      <alignment horizontal="center" vertical="center"/>
    </xf>
    <xf numFmtId="0" fontId="2" fillId="0" borderId="11" xfId="0" applyFont="1" applyBorder="1" applyAlignment="1">
      <alignment horizontal="center" vertical="center" wrapText="1"/>
    </xf>
    <xf numFmtId="0" fontId="25" fillId="0" borderId="27" xfId="0" applyFont="1" applyBorder="1" applyAlignment="1">
      <alignment vertical="center"/>
    </xf>
    <xf numFmtId="0" fontId="25" fillId="0" borderId="10" xfId="0" applyFont="1" applyBorder="1" applyAlignment="1">
      <alignment vertical="center" wrapText="1"/>
    </xf>
    <xf numFmtId="0" fontId="23" fillId="2" borderId="0" xfId="0" applyFont="1" applyFill="1" applyAlignment="1">
      <alignment vertical="center"/>
    </xf>
    <xf numFmtId="0" fontId="25" fillId="2" borderId="40" xfId="0" applyFont="1" applyFill="1" applyBorder="1" applyAlignment="1">
      <alignment horizontal="left" vertical="center" wrapText="1"/>
    </xf>
    <xf numFmtId="0" fontId="23" fillId="0" borderId="11" xfId="0" applyFont="1" applyBorder="1" applyAlignment="1">
      <alignment horizontal="center" vertical="center"/>
    </xf>
    <xf numFmtId="0" fontId="25" fillId="2" borderId="11" xfId="0" applyFont="1" applyFill="1" applyBorder="1" applyAlignment="1">
      <alignment horizontal="left" vertical="center" wrapText="1"/>
    </xf>
    <xf numFmtId="0" fontId="25" fillId="3" borderId="11" xfId="0" applyFont="1" applyFill="1" applyBorder="1" applyAlignment="1">
      <alignment horizontal="center" vertical="center"/>
    </xf>
    <xf numFmtId="44" fontId="25" fillId="2" borderId="11" xfId="0" applyNumberFormat="1" applyFont="1" applyFill="1" applyBorder="1" applyAlignment="1">
      <alignment horizontal="center" vertical="center"/>
    </xf>
    <xf numFmtId="44" fontId="25" fillId="2" borderId="20" xfId="0" applyNumberFormat="1" applyFont="1" applyFill="1" applyBorder="1" applyAlignment="1">
      <alignment horizontal="center" vertical="center"/>
    </xf>
    <xf numFmtId="0" fontId="22" fillId="2" borderId="28" xfId="51" applyFill="1" applyBorder="1" applyAlignment="1">
      <alignment horizontal="center" vertical="center"/>
    </xf>
    <xf numFmtId="0" fontId="2" fillId="0" borderId="11" xfId="0" applyFont="1" applyBorder="1" applyAlignment="1">
      <alignment horizontal="center" wrapText="1"/>
    </xf>
    <xf numFmtId="0" fontId="23" fillId="0" borderId="20" xfId="0" applyFont="1" applyBorder="1" applyAlignment="1">
      <alignment horizontal="center" vertical="center"/>
    </xf>
    <xf numFmtId="0" fontId="25" fillId="2" borderId="22" xfId="0" applyFont="1" applyFill="1" applyBorder="1" applyAlignment="1">
      <alignment horizontal="left" vertical="center" wrapText="1"/>
    </xf>
    <xf numFmtId="0" fontId="23" fillId="3" borderId="11" xfId="0" applyFont="1" applyFill="1" applyBorder="1" applyAlignment="1">
      <alignment horizontal="center" vertical="top" wrapText="1"/>
    </xf>
    <xf numFmtId="0" fontId="33" fillId="26" borderId="20" xfId="0" applyFont="1" applyFill="1" applyBorder="1" applyAlignment="1">
      <alignment horizontal="center" vertical="center" wrapText="1"/>
    </xf>
    <xf numFmtId="0" fontId="33" fillId="26" borderId="21" xfId="0" applyFont="1" applyFill="1" applyBorder="1" applyAlignment="1">
      <alignment horizontal="center" vertical="center" wrapText="1"/>
    </xf>
    <xf numFmtId="0" fontId="33" fillId="26" borderId="22" xfId="0" applyFont="1" applyFill="1" applyBorder="1" applyAlignment="1">
      <alignment horizontal="center" vertical="center" wrapText="1"/>
    </xf>
    <xf numFmtId="0" fontId="33" fillId="26" borderId="32" xfId="0" applyFont="1" applyFill="1" applyBorder="1" applyAlignment="1">
      <alignment horizontal="center" vertical="center" wrapText="1"/>
    </xf>
    <xf numFmtId="0" fontId="33" fillId="26" borderId="33" xfId="0" applyFont="1" applyFill="1" applyBorder="1" applyAlignment="1">
      <alignment horizontal="center" vertical="center" wrapText="1"/>
    </xf>
    <xf numFmtId="0" fontId="33" fillId="26" borderId="34" xfId="0" applyFont="1" applyFill="1" applyBorder="1" applyAlignment="1">
      <alignment horizontal="center" vertical="center" wrapText="1"/>
    </xf>
    <xf numFmtId="0" fontId="33" fillId="26" borderId="11" xfId="0" applyFont="1" applyFill="1" applyBorder="1" applyAlignment="1">
      <alignment horizontal="center" vertical="center" wrapText="1"/>
    </xf>
    <xf numFmtId="0" fontId="2" fillId="0" borderId="16" xfId="0" applyFont="1" applyBorder="1" applyAlignment="1">
      <alignment horizontal="center"/>
    </xf>
    <xf numFmtId="0" fontId="26" fillId="0" borderId="15" xfId="0" applyFont="1" applyBorder="1" applyAlignment="1">
      <alignment horizontal="center"/>
    </xf>
    <xf numFmtId="0" fontId="26" fillId="0" borderId="17" xfId="0" applyFont="1" applyBorder="1" applyAlignment="1">
      <alignment horizont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4" fillId="2" borderId="0" xfId="0" applyFont="1" applyFill="1" applyAlignment="1">
      <alignment horizontal="center" vertical="top" wrapText="1"/>
    </xf>
    <xf numFmtId="0" fontId="29" fillId="26" borderId="0" xfId="0" applyFont="1" applyFill="1" applyAlignment="1">
      <alignment horizontal="center" vertical="center" wrapText="1"/>
    </xf>
    <xf numFmtId="0" fontId="23" fillId="26" borderId="0" xfId="0" applyFont="1" applyFill="1" applyAlignment="1">
      <alignment horizontal="left" vertical="center"/>
    </xf>
    <xf numFmtId="0" fontId="23" fillId="26" borderId="0" xfId="0" applyFont="1" applyFill="1" applyAlignment="1">
      <alignment horizontal="center" vertical="center"/>
    </xf>
    <xf numFmtId="0" fontId="23" fillId="2" borderId="0" xfId="0" applyFont="1" applyFill="1" applyAlignment="1">
      <alignment horizontal="center" vertical="center" wrapText="1"/>
    </xf>
    <xf numFmtId="44" fontId="23" fillId="26" borderId="0" xfId="0" applyNumberFormat="1" applyFont="1" applyFill="1" applyAlignment="1">
      <alignment horizontal="center" vertical="center"/>
    </xf>
    <xf numFmtId="0" fontId="31" fillId="3" borderId="0" xfId="0" applyFont="1" applyFill="1" applyAlignment="1">
      <alignment horizontal="left" vertical="center"/>
    </xf>
    <xf numFmtId="44" fontId="31" fillId="3" borderId="0" xfId="0" applyNumberFormat="1" applyFont="1" applyFill="1" applyAlignment="1">
      <alignment horizontal="right"/>
    </xf>
    <xf numFmtId="0" fontId="31" fillId="3" borderId="0" xfId="0" applyFont="1" applyFill="1" applyAlignment="1">
      <alignment horizontal="right"/>
    </xf>
    <xf numFmtId="0" fontId="23" fillId="3" borderId="0" xfId="0" applyFont="1" applyFill="1" applyAlignment="1">
      <alignment horizontal="center" vertical="center" wrapText="1"/>
    </xf>
    <xf numFmtId="0" fontId="23" fillId="29" borderId="11" xfId="0" applyFont="1" applyFill="1" applyBorder="1" applyAlignment="1">
      <alignment horizontal="center" vertical="center" wrapText="1"/>
    </xf>
    <xf numFmtId="0" fontId="31" fillId="0" borderId="15" xfId="0" applyFont="1" applyBorder="1" applyAlignment="1">
      <alignment horizontal="center" vertical="center" wrapText="1"/>
    </xf>
    <xf numFmtId="0" fontId="31" fillId="0" borderId="0" xfId="0" applyFont="1" applyAlignment="1">
      <alignment horizontal="center" vertical="center" wrapText="1"/>
    </xf>
    <xf numFmtId="0" fontId="23" fillId="28" borderId="0" xfId="0" applyFont="1" applyFill="1" applyAlignment="1">
      <alignment horizontal="center" vertical="center" wrapText="1"/>
    </xf>
    <xf numFmtId="0" fontId="31" fillId="29" borderId="24" xfId="0" applyFont="1" applyFill="1" applyBorder="1" applyAlignment="1">
      <alignment horizontal="center" vertical="center"/>
    </xf>
    <xf numFmtId="0" fontId="31" fillId="29" borderId="25" xfId="0" applyFont="1" applyFill="1" applyBorder="1" applyAlignment="1">
      <alignment horizontal="center" vertical="center"/>
    </xf>
    <xf numFmtId="0" fontId="31" fillId="29" borderId="26" xfId="0" applyFont="1" applyFill="1" applyBorder="1" applyAlignment="1">
      <alignment horizontal="center" vertical="center"/>
    </xf>
    <xf numFmtId="0" fontId="33" fillId="26" borderId="35" xfId="0" applyFont="1" applyFill="1" applyBorder="1" applyAlignment="1">
      <alignment horizontal="center" vertical="center" wrapText="1"/>
    </xf>
    <xf numFmtId="0" fontId="33" fillId="26" borderId="36" xfId="0" applyFont="1" applyFill="1" applyBorder="1" applyAlignment="1">
      <alignment horizontal="center" vertical="center" wrapText="1"/>
    </xf>
    <xf numFmtId="0" fontId="2" fillId="0" borderId="11" xfId="0" applyFont="1" applyBorder="1" applyAlignment="1">
      <alignment horizontal="center"/>
    </xf>
    <xf numFmtId="0" fontId="26" fillId="0" borderId="11" xfId="0" applyFont="1" applyBorder="1" applyAlignment="1">
      <alignment horizontal="center"/>
    </xf>
    <xf numFmtId="0" fontId="2" fillId="0" borderId="11" xfId="0" applyFont="1" applyBorder="1" applyAlignment="1">
      <alignment horizontal="center" vertical="center"/>
    </xf>
    <xf numFmtId="0" fontId="26" fillId="0" borderId="11" xfId="0" applyFont="1" applyBorder="1" applyAlignment="1">
      <alignment horizontal="center" vertical="center"/>
    </xf>
    <xf numFmtId="0" fontId="2" fillId="0" borderId="20" xfId="0" applyFont="1" applyBorder="1" applyAlignment="1">
      <alignment horizontal="center"/>
    </xf>
    <xf numFmtId="0" fontId="26" fillId="0" borderId="21" xfId="0" applyFont="1" applyBorder="1" applyAlignment="1">
      <alignment horizontal="center"/>
    </xf>
    <xf numFmtId="0" fontId="26" fillId="0" borderId="22" xfId="0" applyFont="1" applyBorder="1" applyAlignment="1">
      <alignment horizontal="center"/>
    </xf>
    <xf numFmtId="0" fontId="33" fillId="26" borderId="37" xfId="0" applyFont="1" applyFill="1" applyBorder="1" applyAlignment="1">
      <alignment horizontal="center" vertical="center" wrapText="1"/>
    </xf>
    <xf numFmtId="0" fontId="33" fillId="26" borderId="31" xfId="0" applyFont="1" applyFill="1" applyBorder="1" applyAlignment="1">
      <alignment horizontal="center" vertical="center" wrapText="1"/>
    </xf>
    <xf numFmtId="0" fontId="33" fillId="26" borderId="38" xfId="0" applyFont="1" applyFill="1" applyBorder="1" applyAlignment="1">
      <alignment horizontal="center" vertical="center"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A4C8D8"/>
      <color rgb="FF4A8FAF"/>
      <color rgb="FFCCECFF"/>
      <color rgb="FF4A8EB0"/>
      <color rgb="FFEF6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583001F7-59F8-4682-B746-7E8DCED40187}"/>
            </a:ext>
          </a:extLst>
        </xdr:cNvPr>
        <xdr:cNvPicPr>
          <a:picLocks noChangeAspect="1"/>
        </xdr:cNvPicPr>
      </xdr:nvPicPr>
      <xdr:blipFill>
        <a:blip xmlns:r="http://schemas.openxmlformats.org/officeDocument/2006/relationships" r:embed="rId1"/>
        <a:stretch>
          <a:fillRect/>
        </a:stretch>
      </xdr:blipFill>
      <xdr:spPr>
        <a:xfrm>
          <a:off x="641350" y="187325"/>
          <a:ext cx="2666048" cy="923925"/>
        </a:xfrm>
        <a:prstGeom prst="rect">
          <a:avLst/>
        </a:prstGeom>
      </xdr:spPr>
    </xdr:pic>
    <xdr:clientData/>
  </xdr:twoCellAnchor>
  <xdr:twoCellAnchor editAs="oneCell">
    <xdr:from>
      <xdr:col>20</xdr:col>
      <xdr:colOff>1647825</xdr:colOff>
      <xdr:row>1</xdr:row>
      <xdr:rowOff>0</xdr:rowOff>
    </xdr:from>
    <xdr:to>
      <xdr:col>22</xdr:col>
      <xdr:colOff>0</xdr:colOff>
      <xdr:row>1</xdr:row>
      <xdr:rowOff>945515</xdr:rowOff>
    </xdr:to>
    <xdr:pic>
      <xdr:nvPicPr>
        <xdr:cNvPr id="3" name="Immagine 2">
          <a:extLst>
            <a:ext uri="{FF2B5EF4-FFF2-40B4-BE49-F238E27FC236}">
              <a16:creationId xmlns:a16="http://schemas.microsoft.com/office/drawing/2014/main" id="{5154DD9E-F8BA-498E-B41D-8B3639BDC3BC}"/>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4691975" y="177800"/>
          <a:ext cx="2486025" cy="948690"/>
        </a:xfrm>
        <a:prstGeom prst="rect">
          <a:avLst/>
        </a:prstGeom>
      </xdr:spPr>
    </xdr:pic>
    <xdr:clientData/>
  </xdr:twoCellAnchor>
  <xdr:twoCellAnchor>
    <xdr:from>
      <xdr:col>15</xdr:col>
      <xdr:colOff>604837</xdr:colOff>
      <xdr:row>4</xdr:row>
      <xdr:rowOff>59531</xdr:rowOff>
    </xdr:from>
    <xdr:to>
      <xdr:col>15</xdr:col>
      <xdr:colOff>2210117</xdr:colOff>
      <xdr:row>5</xdr:row>
      <xdr:rowOff>321468</xdr:rowOff>
    </xdr:to>
    <xdr:sp macro="" textlink="">
      <xdr:nvSpPr>
        <xdr:cNvPr id="4" name="CasellaDiTesto 3">
          <a:extLst>
            <a:ext uri="{FF2B5EF4-FFF2-40B4-BE49-F238E27FC236}">
              <a16:creationId xmlns:a16="http://schemas.microsoft.com/office/drawing/2014/main" id="{219E7738-097A-4E93-A3F9-9D566D87793F}"/>
            </a:ext>
            <a:ext uri="{147F2762-F138-4A5C-976F-8EAC2B608ADB}">
              <a16:predDERef xmlns:a16="http://schemas.microsoft.com/office/drawing/2014/main" pred="{694F2155-F1E2-4E66-ABF1-07E350EE61D4}"/>
            </a:ext>
          </a:extLst>
        </xdr:cNvPr>
        <xdr:cNvSpPr txBox="1"/>
      </xdr:nvSpPr>
      <xdr:spPr>
        <a:xfrm>
          <a:off x="10618787" y="2643981"/>
          <a:ext cx="1605280" cy="102393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14</xdr:col>
      <xdr:colOff>1972628</xdr:colOff>
      <xdr:row>5</xdr:row>
      <xdr:rowOff>95250</xdr:rowOff>
    </xdr:from>
    <xdr:to>
      <xdr:col>15</xdr:col>
      <xdr:colOff>607218</xdr:colOff>
      <xdr:row>5</xdr:row>
      <xdr:rowOff>162877</xdr:rowOff>
    </xdr:to>
    <xdr:cxnSp macro="">
      <xdr:nvCxnSpPr>
        <xdr:cNvPr id="5" name="Connettore 2 4">
          <a:extLst>
            <a:ext uri="{FF2B5EF4-FFF2-40B4-BE49-F238E27FC236}">
              <a16:creationId xmlns:a16="http://schemas.microsoft.com/office/drawing/2014/main" id="{49341634-16F8-486C-8340-164D1D3187ED}"/>
            </a:ext>
            <a:ext uri="{147F2762-F138-4A5C-976F-8EAC2B608ADB}">
              <a16:predDERef xmlns:a16="http://schemas.microsoft.com/office/drawing/2014/main" pred="{D08B4934-502A-F927-FA06-928E57E8B3AE}"/>
            </a:ext>
          </a:extLst>
        </xdr:cNvPr>
        <xdr:cNvCxnSpPr/>
      </xdr:nvCxnSpPr>
      <xdr:spPr>
        <a:xfrm flipH="1">
          <a:off x="9770428" y="3441700"/>
          <a:ext cx="850740" cy="67627"/>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6224588</xdr:colOff>
      <xdr:row>6</xdr:row>
      <xdr:rowOff>215900</xdr:rowOff>
    </xdr:from>
    <xdr:to>
      <xdr:col>17</xdr:col>
      <xdr:colOff>252731</xdr:colOff>
      <xdr:row>8</xdr:row>
      <xdr:rowOff>222567</xdr:rowOff>
    </xdr:to>
    <xdr:sp macro="" textlink="">
      <xdr:nvSpPr>
        <xdr:cNvPr id="6" name="CasellaDiTesto 5">
          <a:extLst>
            <a:ext uri="{FF2B5EF4-FFF2-40B4-BE49-F238E27FC236}">
              <a16:creationId xmlns:a16="http://schemas.microsoft.com/office/drawing/2014/main" id="{63FB5FE8-F8B7-4926-9F49-32526B7F9973}"/>
            </a:ext>
            <a:ext uri="{147F2762-F138-4A5C-976F-8EAC2B608ADB}">
              <a16:predDERef xmlns:a16="http://schemas.microsoft.com/office/drawing/2014/main" pred="{694F2155-F1E2-4E66-ABF1-07E350EE61D4}"/>
            </a:ext>
          </a:extLst>
        </xdr:cNvPr>
        <xdr:cNvSpPr txBox="1"/>
      </xdr:nvSpPr>
      <xdr:spPr>
        <a:xfrm>
          <a:off x="18837276" y="4065588"/>
          <a:ext cx="1640205" cy="689292"/>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16</xdr:col>
      <xdr:colOff>538480</xdr:colOff>
      <xdr:row>8</xdr:row>
      <xdr:rowOff>194470</xdr:rowOff>
    </xdr:from>
    <xdr:to>
      <xdr:col>16</xdr:col>
      <xdr:colOff>540862</xdr:colOff>
      <xdr:row>9</xdr:row>
      <xdr:rowOff>381636</xdr:rowOff>
    </xdr:to>
    <xdr:cxnSp macro="">
      <xdr:nvCxnSpPr>
        <xdr:cNvPr id="7" name="Connettore 2 6">
          <a:extLst>
            <a:ext uri="{FF2B5EF4-FFF2-40B4-BE49-F238E27FC236}">
              <a16:creationId xmlns:a16="http://schemas.microsoft.com/office/drawing/2014/main" id="{6DB08B64-AC68-4859-B342-132E901B939A}"/>
            </a:ext>
            <a:ext uri="{147F2762-F138-4A5C-976F-8EAC2B608ADB}">
              <a16:predDERef xmlns:a16="http://schemas.microsoft.com/office/drawing/2014/main" pred="{D08B4934-502A-F927-FA06-928E57E8B3AE}"/>
            </a:ext>
          </a:extLst>
        </xdr:cNvPr>
        <xdr:cNvCxnSpPr/>
      </xdr:nvCxnSpPr>
      <xdr:spPr>
        <a:xfrm>
          <a:off x="19731355" y="4726783"/>
          <a:ext cx="2382" cy="433228"/>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mpustore.it/347453" TargetMode="External"/><Relationship Id="rId1" Type="http://schemas.openxmlformats.org/officeDocument/2006/relationships/hyperlink" Target="http://www.campustore.it/34745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900F-18FB-4A36-839E-2E840FEDABC9}">
  <dimension ref="B2:Z132"/>
  <sheetViews>
    <sheetView tabSelected="1" defaultGridColor="0" topLeftCell="A19" colorId="9" zoomScale="80" zoomScaleNormal="80" workbookViewId="0">
      <selection activeCell="A12" sqref="A12:XFD12"/>
    </sheetView>
  </sheetViews>
  <sheetFormatPr defaultColWidth="9.1796875" defaultRowHeight="14"/>
  <cols>
    <col min="1" max="1" width="9.1796875" style="1"/>
    <col min="2" max="2" width="4.81640625" style="8" customWidth="1"/>
    <col min="3" max="10" width="4.7265625" style="8" customWidth="1"/>
    <col min="11" max="11" width="4.81640625" style="8" bestFit="1" customWidth="1"/>
    <col min="12" max="12" width="26.36328125" style="8" customWidth="1"/>
    <col min="13" max="13" width="19.81640625" style="8" customWidth="1"/>
    <col min="14" max="14" width="31.7265625" style="8" customWidth="1"/>
    <col min="15" max="15" width="49" style="8" customWidth="1"/>
    <col min="16" max="16" width="94.1796875" style="7" customWidth="1"/>
    <col min="17" max="17" width="14.7265625" style="8" customWidth="1"/>
    <col min="18" max="18" width="21.7265625" style="4" customWidth="1"/>
    <col min="19" max="19" width="20.7265625" style="7" customWidth="1"/>
    <col min="20" max="20" width="52.81640625" style="7" customWidth="1"/>
    <col min="21" max="21" width="19.81640625" style="7" bestFit="1" customWidth="1"/>
    <col min="22" max="22" width="35.54296875" style="7" customWidth="1"/>
    <col min="23" max="26" width="9.1796875" style="1" hidden="1" customWidth="1"/>
    <col min="27" max="16384" width="9.1796875" style="1"/>
  </cols>
  <sheetData>
    <row r="2" spans="2:23" ht="79.5" customHeight="1">
      <c r="B2" s="111" t="s">
        <v>0</v>
      </c>
      <c r="C2" s="111"/>
      <c r="D2" s="111"/>
      <c r="E2" s="111"/>
      <c r="F2" s="111"/>
      <c r="G2" s="111"/>
      <c r="H2" s="111"/>
      <c r="I2" s="111"/>
      <c r="J2" s="111"/>
      <c r="K2" s="111"/>
      <c r="L2" s="111"/>
      <c r="M2" s="111"/>
      <c r="N2" s="111"/>
      <c r="O2" s="111"/>
      <c r="P2" s="111"/>
      <c r="Q2" s="111"/>
      <c r="R2" s="111"/>
      <c r="S2" s="111"/>
      <c r="T2" s="111"/>
      <c r="U2" s="111"/>
      <c r="V2" s="111"/>
    </row>
    <row r="3" spans="2:23" ht="79.5" customHeight="1">
      <c r="B3" s="112" t="s">
        <v>234</v>
      </c>
      <c r="C3" s="112"/>
      <c r="D3" s="112"/>
      <c r="E3" s="112"/>
      <c r="F3" s="112"/>
      <c r="G3" s="112"/>
      <c r="H3" s="112"/>
      <c r="I3" s="112"/>
      <c r="J3" s="112"/>
      <c r="K3" s="112"/>
      <c r="L3" s="112"/>
      <c r="M3" s="112"/>
      <c r="N3" s="112"/>
      <c r="O3" s="112"/>
      <c r="P3" s="112"/>
      <c r="Q3" s="112"/>
      <c r="R3" s="112"/>
      <c r="S3" s="112"/>
      <c r="T3" s="112"/>
      <c r="U3" s="112"/>
      <c r="V3" s="112"/>
    </row>
    <row r="4" spans="2:23" ht="30.5" customHeight="1">
      <c r="B4" s="112"/>
      <c r="C4" s="112"/>
      <c r="D4" s="112"/>
      <c r="E4" s="112"/>
      <c r="F4" s="112"/>
      <c r="G4" s="112"/>
      <c r="H4" s="112"/>
      <c r="I4" s="112"/>
      <c r="J4" s="112"/>
      <c r="K4" s="112"/>
      <c r="L4" s="112"/>
      <c r="M4" s="112"/>
      <c r="N4" s="112"/>
      <c r="O4" s="112"/>
      <c r="P4" s="112"/>
      <c r="Q4" s="112"/>
      <c r="R4" s="112"/>
      <c r="S4" s="112"/>
      <c r="T4" s="112"/>
      <c r="U4" s="112"/>
      <c r="V4" s="112"/>
    </row>
    <row r="5" spans="2:23" ht="60" customHeight="1">
      <c r="B5" s="94" t="s">
        <v>276</v>
      </c>
      <c r="C5" s="94"/>
      <c r="D5" s="94"/>
      <c r="E5" s="94"/>
      <c r="F5" s="94"/>
      <c r="G5" s="94"/>
      <c r="H5" s="94"/>
      <c r="I5" s="94"/>
      <c r="J5" s="94"/>
      <c r="K5" s="94"/>
      <c r="L5" s="94"/>
      <c r="M5" s="2"/>
      <c r="N5" s="2"/>
      <c r="O5" s="2"/>
      <c r="P5" s="2"/>
      <c r="Q5" s="2"/>
      <c r="R5" s="3"/>
      <c r="S5" s="2"/>
      <c r="T5" s="2"/>
      <c r="U5" s="2"/>
      <c r="V5" s="2"/>
    </row>
    <row r="6" spans="2:23" ht="40.15" customHeight="1">
      <c r="B6" s="113" t="s">
        <v>3</v>
      </c>
      <c r="C6" s="113"/>
      <c r="D6" s="113"/>
      <c r="E6" s="113"/>
      <c r="F6" s="113"/>
      <c r="G6" s="113"/>
      <c r="H6" s="113"/>
      <c r="I6" s="113"/>
      <c r="J6" s="113"/>
      <c r="K6" s="113"/>
      <c r="L6" s="113"/>
      <c r="M6" s="114"/>
      <c r="N6" s="114"/>
      <c r="O6" s="114"/>
      <c r="P6" s="115" t="s">
        <v>4</v>
      </c>
      <c r="Q6" s="115"/>
      <c r="R6" s="3"/>
      <c r="S6" s="2"/>
      <c r="T6" s="2"/>
      <c r="U6" s="2"/>
      <c r="V6" s="2"/>
    </row>
    <row r="7" spans="2:23" ht="40.15" customHeight="1">
      <c r="B7" s="113" t="s">
        <v>5</v>
      </c>
      <c r="C7" s="113"/>
      <c r="D7" s="113"/>
      <c r="E7" s="113"/>
      <c r="F7" s="113"/>
      <c r="G7" s="113"/>
      <c r="H7" s="113"/>
      <c r="I7" s="113"/>
      <c r="J7" s="113"/>
      <c r="K7" s="113"/>
      <c r="L7" s="113"/>
      <c r="M7" s="116">
        <f>C6-C9</f>
        <v>0</v>
      </c>
      <c r="N7" s="116"/>
      <c r="O7" s="116"/>
      <c r="P7" s="115"/>
      <c r="Q7" s="115"/>
      <c r="R7" s="3"/>
      <c r="S7" s="2"/>
      <c r="T7" s="2"/>
      <c r="U7" s="2"/>
      <c r="V7" s="2"/>
    </row>
    <row r="8" spans="2:23">
      <c r="B8" s="18"/>
      <c r="C8" s="18"/>
      <c r="D8" s="18"/>
      <c r="E8" s="18"/>
      <c r="F8" s="18"/>
      <c r="G8" s="18"/>
      <c r="H8" s="18"/>
      <c r="I8" s="18"/>
      <c r="J8" s="18"/>
      <c r="K8" s="18"/>
      <c r="L8" s="18"/>
      <c r="M8" s="18"/>
      <c r="N8" s="18"/>
      <c r="O8" s="18"/>
      <c r="P8" s="115"/>
      <c r="Q8" s="115"/>
      <c r="R8" s="3"/>
      <c r="S8" s="2"/>
      <c r="T8" s="2"/>
      <c r="U8" s="2"/>
      <c r="V8" s="2"/>
    </row>
    <row r="9" spans="2:23" ht="19.5" customHeight="1">
      <c r="B9" s="117" t="s">
        <v>6</v>
      </c>
      <c r="C9" s="117"/>
      <c r="D9" s="117"/>
      <c r="E9" s="117"/>
      <c r="F9" s="117"/>
      <c r="G9" s="117"/>
      <c r="H9" s="117"/>
      <c r="I9" s="117"/>
      <c r="J9" s="117"/>
      <c r="K9" s="117"/>
      <c r="L9" s="117"/>
      <c r="M9" s="118">
        <f>SUM(S12:S491)</f>
        <v>4087</v>
      </c>
      <c r="N9" s="118"/>
      <c r="O9" s="119"/>
      <c r="P9" s="115"/>
      <c r="Q9" s="115"/>
      <c r="R9" s="3"/>
      <c r="S9" s="2"/>
      <c r="T9" s="2"/>
      <c r="U9" s="2"/>
      <c r="V9" s="2"/>
    </row>
    <row r="10" spans="2:23" ht="30.75" customHeight="1" thickBot="1">
      <c r="B10" s="2"/>
      <c r="C10" s="2"/>
      <c r="D10" s="2"/>
      <c r="E10" s="2"/>
      <c r="F10" s="2"/>
      <c r="G10" s="2"/>
      <c r="H10" s="2"/>
      <c r="I10" s="2"/>
      <c r="J10" s="2"/>
      <c r="K10" s="2"/>
      <c r="L10" s="2"/>
      <c r="M10" s="2"/>
      <c r="N10" s="2"/>
      <c r="O10" s="2"/>
      <c r="P10" s="24"/>
      <c r="Q10" s="2"/>
      <c r="R10" s="3"/>
      <c r="S10" s="2"/>
      <c r="T10" s="2"/>
      <c r="U10" s="2"/>
      <c r="V10" s="2"/>
    </row>
    <row r="11" spans="2:23" s="34" customFormat="1" ht="30.75" customHeight="1" thickBot="1">
      <c r="B11" s="125" t="s">
        <v>17</v>
      </c>
      <c r="C11" s="126"/>
      <c r="D11" s="126"/>
      <c r="E11" s="126"/>
      <c r="F11" s="126"/>
      <c r="G11" s="126"/>
      <c r="H11" s="127"/>
      <c r="I11" s="125" t="s">
        <v>18</v>
      </c>
      <c r="J11" s="126"/>
      <c r="K11" s="126"/>
      <c r="L11" s="127"/>
      <c r="M11" s="35" t="s">
        <v>10</v>
      </c>
      <c r="N11" s="35"/>
      <c r="O11" s="36" t="s">
        <v>9</v>
      </c>
      <c r="P11" s="36" t="s">
        <v>19</v>
      </c>
      <c r="Q11" s="36" t="s">
        <v>20</v>
      </c>
      <c r="R11" s="37" t="s">
        <v>21</v>
      </c>
      <c r="S11" s="37" t="s">
        <v>124</v>
      </c>
      <c r="T11" s="36" t="s">
        <v>22</v>
      </c>
    </row>
    <row r="12" spans="2:23" ht="200.5" thickBot="1">
      <c r="B12" s="98" t="s">
        <v>7</v>
      </c>
      <c r="C12" s="99"/>
      <c r="D12" s="99"/>
      <c r="E12" s="99"/>
      <c r="F12" s="99"/>
      <c r="G12" s="99"/>
      <c r="H12" s="100"/>
      <c r="I12" s="95" t="s">
        <v>257</v>
      </c>
      <c r="J12" s="96"/>
      <c r="K12" s="96"/>
      <c r="L12" s="97"/>
      <c r="M12" s="85">
        <v>347569</v>
      </c>
      <c r="N12" s="85"/>
      <c r="O12" s="59" t="s">
        <v>1</v>
      </c>
      <c r="P12" s="86" t="s">
        <v>258</v>
      </c>
      <c r="Q12" s="87">
        <v>1</v>
      </c>
      <c r="R12" s="88">
        <v>4087</v>
      </c>
      <c r="S12" s="60">
        <f t="shared" ref="S12:S17" si="0">R12*Q12</f>
        <v>4087</v>
      </c>
      <c r="T12" s="61" t="str">
        <f t="shared" ref="T12:T18" si="1">HYPERLINK("https://www.campustore.it/"&amp;$M12)</f>
        <v>https://www.campustore.it/347569</v>
      </c>
      <c r="U12" s="19"/>
      <c r="V12" s="23"/>
      <c r="W12" s="17"/>
    </row>
    <row r="13" spans="2:23" ht="175.5" thickBot="1">
      <c r="B13" s="98" t="s">
        <v>7</v>
      </c>
      <c r="C13" s="99"/>
      <c r="D13" s="99"/>
      <c r="E13" s="99"/>
      <c r="F13" s="99"/>
      <c r="G13" s="99"/>
      <c r="H13" s="100"/>
      <c r="I13" s="95" t="s">
        <v>266</v>
      </c>
      <c r="J13" s="96"/>
      <c r="K13" s="96"/>
      <c r="L13" s="97"/>
      <c r="M13" s="85">
        <v>347567</v>
      </c>
      <c r="N13" s="85"/>
      <c r="O13" s="59" t="s">
        <v>1</v>
      </c>
      <c r="P13" s="86" t="s">
        <v>267</v>
      </c>
      <c r="Q13" s="87">
        <v>0</v>
      </c>
      <c r="R13" s="88">
        <v>951.6</v>
      </c>
      <c r="S13" s="60">
        <f t="shared" si="0"/>
        <v>0</v>
      </c>
      <c r="T13" s="61" t="str">
        <f t="shared" si="1"/>
        <v>https://www.campustore.it/347567</v>
      </c>
      <c r="U13" s="19"/>
      <c r="V13" s="23"/>
      <c r="W13" s="17"/>
    </row>
    <row r="14" spans="2:23" ht="138" customHeight="1" thickBot="1">
      <c r="B14" s="98" t="s">
        <v>7</v>
      </c>
      <c r="C14" s="99"/>
      <c r="D14" s="99"/>
      <c r="E14" s="99"/>
      <c r="F14" s="99"/>
      <c r="G14" s="99"/>
      <c r="H14" s="100"/>
      <c r="I14" s="95" t="s">
        <v>268</v>
      </c>
      <c r="J14" s="96"/>
      <c r="K14" s="96"/>
      <c r="L14" s="97"/>
      <c r="M14" s="85">
        <v>347568</v>
      </c>
      <c r="N14" s="85"/>
      <c r="O14" s="59" t="s">
        <v>1</v>
      </c>
      <c r="P14" s="86" t="s">
        <v>269</v>
      </c>
      <c r="Q14" s="87">
        <v>0</v>
      </c>
      <c r="R14" s="88">
        <v>1256.5999999999999</v>
      </c>
      <c r="S14" s="60">
        <f t="shared" si="0"/>
        <v>0</v>
      </c>
      <c r="T14" s="61" t="str">
        <f t="shared" si="1"/>
        <v>https://www.campustore.it/347568</v>
      </c>
      <c r="U14" s="19"/>
      <c r="V14" s="23"/>
      <c r="W14" s="17"/>
    </row>
    <row r="15" spans="2:23" ht="113" thickBot="1">
      <c r="B15" s="98" t="s">
        <v>7</v>
      </c>
      <c r="C15" s="99"/>
      <c r="D15" s="99"/>
      <c r="E15" s="99"/>
      <c r="F15" s="99"/>
      <c r="G15" s="99"/>
      <c r="H15" s="100"/>
      <c r="I15" s="95" t="s">
        <v>270</v>
      </c>
      <c r="J15" s="96"/>
      <c r="K15" s="96"/>
      <c r="L15" s="97"/>
      <c r="M15" s="85">
        <v>347566</v>
      </c>
      <c r="N15" s="85"/>
      <c r="O15" s="59" t="s">
        <v>1</v>
      </c>
      <c r="P15" s="86" t="s">
        <v>271</v>
      </c>
      <c r="Q15" s="87">
        <v>0</v>
      </c>
      <c r="R15" s="88">
        <v>805.2</v>
      </c>
      <c r="S15" s="60">
        <f t="shared" si="0"/>
        <v>0</v>
      </c>
      <c r="T15" s="61" t="str">
        <f t="shared" si="1"/>
        <v>https://www.campustore.it/347566</v>
      </c>
      <c r="U15" s="19"/>
      <c r="V15" s="23"/>
      <c r="W15" s="17"/>
    </row>
    <row r="16" spans="2:23" ht="175.5" thickBot="1">
      <c r="B16" s="98" t="s">
        <v>7</v>
      </c>
      <c r="C16" s="99"/>
      <c r="D16" s="99"/>
      <c r="E16" s="99"/>
      <c r="F16" s="99"/>
      <c r="G16" s="99"/>
      <c r="H16" s="100"/>
      <c r="I16" s="95" t="s">
        <v>272</v>
      </c>
      <c r="J16" s="96"/>
      <c r="K16" s="96"/>
      <c r="L16" s="97"/>
      <c r="M16" s="85">
        <v>347565</v>
      </c>
      <c r="N16" s="85"/>
      <c r="O16" s="59" t="s">
        <v>1</v>
      </c>
      <c r="P16" s="86" t="s">
        <v>273</v>
      </c>
      <c r="Q16" s="87">
        <v>0</v>
      </c>
      <c r="R16" s="88">
        <v>439.2</v>
      </c>
      <c r="S16" s="60">
        <f t="shared" si="0"/>
        <v>0</v>
      </c>
      <c r="T16" s="61" t="str">
        <f t="shared" si="1"/>
        <v>https://www.campustore.it/347565</v>
      </c>
      <c r="U16" s="19"/>
      <c r="V16" s="23"/>
      <c r="W16" s="17"/>
    </row>
    <row r="17" spans="2:23" ht="188" thickBot="1">
      <c r="B17" s="101" t="s">
        <v>7</v>
      </c>
      <c r="C17" s="101"/>
      <c r="D17" s="101"/>
      <c r="E17" s="101"/>
      <c r="F17" s="101"/>
      <c r="G17" s="101"/>
      <c r="H17" s="101"/>
      <c r="I17" s="95" t="s">
        <v>274</v>
      </c>
      <c r="J17" s="96"/>
      <c r="K17" s="96"/>
      <c r="L17" s="97"/>
      <c r="M17" s="85">
        <v>347570</v>
      </c>
      <c r="N17" s="92"/>
      <c r="O17" s="85" t="s">
        <v>1</v>
      </c>
      <c r="P17" s="93" t="s">
        <v>275</v>
      </c>
      <c r="Q17" s="87">
        <v>0</v>
      </c>
      <c r="R17" s="89">
        <v>2428</v>
      </c>
      <c r="S17" s="88">
        <f t="shared" si="0"/>
        <v>0</v>
      </c>
      <c r="T17" s="90" t="str">
        <f t="shared" si="1"/>
        <v>https://www.campustore.it/347570</v>
      </c>
      <c r="U17" s="19"/>
      <c r="V17" s="23"/>
      <c r="W17" s="17"/>
    </row>
    <row r="18" spans="2:23" ht="200">
      <c r="B18" s="137" t="s">
        <v>7</v>
      </c>
      <c r="C18" s="137"/>
      <c r="D18" s="137"/>
      <c r="E18" s="137"/>
      <c r="F18" s="137"/>
      <c r="G18" s="137"/>
      <c r="H18" s="137"/>
      <c r="I18" s="137" t="s">
        <v>235</v>
      </c>
      <c r="J18" s="137"/>
      <c r="K18" s="137"/>
      <c r="L18" s="137"/>
      <c r="M18" s="74">
        <v>338928</v>
      </c>
      <c r="N18" s="74"/>
      <c r="O18" s="74"/>
      <c r="P18" s="84" t="s">
        <v>238</v>
      </c>
      <c r="Q18" s="76">
        <v>0</v>
      </c>
      <c r="R18" s="78">
        <v>2500</v>
      </c>
      <c r="S18" s="88">
        <f>R18*Q18</f>
        <v>0</v>
      </c>
      <c r="T18" s="90" t="str">
        <f t="shared" si="1"/>
        <v>https://www.campustore.it/338928</v>
      </c>
      <c r="U18" s="19"/>
      <c r="V18" s="23"/>
      <c r="W18" s="17"/>
    </row>
    <row r="19" spans="2:23" ht="267" customHeight="1">
      <c r="B19" s="138" t="s">
        <v>7</v>
      </c>
      <c r="C19" s="139"/>
      <c r="D19" s="139"/>
      <c r="E19" s="139"/>
      <c r="F19" s="139"/>
      <c r="G19" s="139"/>
      <c r="H19" s="139"/>
      <c r="I19" s="128" t="s">
        <v>236</v>
      </c>
      <c r="J19" s="129"/>
      <c r="K19" s="129"/>
      <c r="L19" s="129"/>
      <c r="M19" s="62">
        <v>327501</v>
      </c>
      <c r="N19" s="77"/>
      <c r="O19" s="74" t="s">
        <v>1</v>
      </c>
      <c r="P19" s="75" t="s">
        <v>237</v>
      </c>
      <c r="Q19" s="76">
        <v>0</v>
      </c>
      <c r="R19" s="78">
        <v>476</v>
      </c>
      <c r="S19" s="63">
        <f>R19*Q19</f>
        <v>0</v>
      </c>
      <c r="T19" s="79" t="str">
        <f>HYPERLINK("https://www.campustore.it/"&amp;$M19)</f>
        <v>https://www.campustore.it/327501</v>
      </c>
      <c r="U19" s="19"/>
      <c r="V19" s="23"/>
      <c r="W19" s="17"/>
    </row>
    <row r="20" spans="2:23" ht="77.25" customHeight="1">
      <c r="B20" s="122" t="s">
        <v>242</v>
      </c>
      <c r="C20" s="122"/>
      <c r="D20" s="122"/>
      <c r="E20" s="122"/>
      <c r="F20" s="122"/>
      <c r="G20" s="122"/>
      <c r="H20" s="122"/>
      <c r="I20" s="122"/>
      <c r="J20" s="122"/>
      <c r="K20" s="122"/>
      <c r="L20" s="122"/>
      <c r="M20" s="123"/>
      <c r="N20" s="122"/>
      <c r="O20" s="123"/>
      <c r="P20" s="25"/>
      <c r="Q20" s="26"/>
      <c r="R20" s="27"/>
      <c r="S20" s="27"/>
      <c r="T20" s="28"/>
      <c r="U20" s="29"/>
      <c r="V20" s="29"/>
    </row>
    <row r="21" spans="2:23" ht="18" customHeight="1">
      <c r="B21" s="124" t="s">
        <v>8</v>
      </c>
      <c r="C21" s="124"/>
      <c r="D21" s="124"/>
      <c r="E21" s="124"/>
      <c r="F21" s="124"/>
      <c r="G21" s="124"/>
      <c r="H21" s="124"/>
      <c r="I21" s="124"/>
      <c r="J21" s="124"/>
      <c r="K21" s="124"/>
      <c r="L21" s="21"/>
      <c r="M21" s="21"/>
      <c r="N21" s="21"/>
      <c r="O21" s="21"/>
      <c r="P21" s="20"/>
      <c r="Q21" s="21"/>
      <c r="R21" s="22"/>
      <c r="S21" s="2"/>
      <c r="T21" s="2"/>
      <c r="U21" s="2"/>
      <c r="V21" s="2"/>
    </row>
    <row r="22" spans="2:23" ht="13.9" customHeight="1">
      <c r="B22" s="124"/>
      <c r="C22" s="124"/>
      <c r="D22" s="124"/>
      <c r="E22" s="124"/>
      <c r="F22" s="124"/>
      <c r="G22" s="124"/>
      <c r="H22" s="124"/>
      <c r="I22" s="124"/>
      <c r="J22" s="124"/>
      <c r="K22" s="124"/>
      <c r="L22" s="2"/>
      <c r="M22" s="2"/>
      <c r="N22" s="2"/>
      <c r="O22" s="2"/>
      <c r="P22" s="2"/>
      <c r="Q22" s="2"/>
      <c r="R22" s="2"/>
      <c r="S22" s="2"/>
      <c r="T22" s="2"/>
      <c r="U22" s="2"/>
      <c r="V22" s="2"/>
    </row>
    <row r="23" spans="2:23" ht="63.5" customHeight="1" thickBot="1">
      <c r="B23" s="120" t="s">
        <v>243</v>
      </c>
      <c r="C23" s="120"/>
      <c r="D23" s="120"/>
      <c r="E23" s="120"/>
      <c r="F23" s="120"/>
      <c r="G23" s="120"/>
      <c r="H23" s="120"/>
      <c r="I23" s="120"/>
      <c r="J23" s="120"/>
      <c r="K23" s="120"/>
      <c r="L23" s="2"/>
      <c r="M23" s="2"/>
      <c r="N23" s="2"/>
      <c r="O23" s="2"/>
      <c r="P23" s="2"/>
      <c r="Q23" s="2"/>
      <c r="R23" s="2"/>
      <c r="S23" s="2"/>
      <c r="T23" s="2"/>
      <c r="U23" s="2"/>
      <c r="V23" s="2"/>
    </row>
    <row r="24" spans="2:23" ht="13.9" customHeight="1" thickBot="1">
      <c r="B24" s="121" t="s">
        <v>26</v>
      </c>
      <c r="C24" s="121"/>
      <c r="D24" s="121"/>
      <c r="E24" s="121"/>
      <c r="F24" s="121"/>
      <c r="G24" s="121"/>
      <c r="H24" s="121"/>
      <c r="I24" s="121"/>
      <c r="J24" s="121"/>
      <c r="K24" s="121"/>
      <c r="L24" s="41" t="s">
        <v>15</v>
      </c>
      <c r="M24" s="57" t="s">
        <v>10</v>
      </c>
      <c r="N24" s="53" t="s">
        <v>9</v>
      </c>
      <c r="O24" s="53" t="s">
        <v>16</v>
      </c>
      <c r="P24" s="53" t="s">
        <v>19</v>
      </c>
      <c r="Q24" s="38" t="s">
        <v>11</v>
      </c>
      <c r="R24" s="38" t="s">
        <v>12</v>
      </c>
      <c r="S24" s="38" t="s">
        <v>13</v>
      </c>
      <c r="T24" s="38" t="s">
        <v>14</v>
      </c>
      <c r="U24" s="2"/>
      <c r="V24" s="2"/>
    </row>
    <row r="25" spans="2:23" ht="116">
      <c r="B25" s="105" t="s">
        <v>171</v>
      </c>
      <c r="C25" s="106"/>
      <c r="D25" s="106"/>
      <c r="E25" s="106"/>
      <c r="F25" s="106"/>
      <c r="G25" s="106"/>
      <c r="H25" s="106"/>
      <c r="I25" s="106"/>
      <c r="J25" s="106"/>
      <c r="K25" s="107"/>
      <c r="L25" s="64" t="s">
        <v>171</v>
      </c>
      <c r="M25" s="65">
        <v>345240</v>
      </c>
      <c r="N25" s="66" t="s">
        <v>172</v>
      </c>
      <c r="O25" s="67" t="s">
        <v>173</v>
      </c>
      <c r="P25" s="58" t="s">
        <v>174</v>
      </c>
      <c r="Q25" s="52">
        <v>0</v>
      </c>
      <c r="R25" s="5" t="s">
        <v>175</v>
      </c>
      <c r="S25" s="6" t="s">
        <v>175</v>
      </c>
      <c r="T25" s="33" t="s">
        <v>176</v>
      </c>
    </row>
    <row r="26" spans="2:23" ht="145">
      <c r="B26" s="105" t="s">
        <v>56</v>
      </c>
      <c r="C26" s="106"/>
      <c r="D26" s="106"/>
      <c r="E26" s="106"/>
      <c r="F26" s="106"/>
      <c r="G26" s="106"/>
      <c r="H26" s="106"/>
      <c r="I26" s="106"/>
      <c r="J26" s="106"/>
      <c r="K26" s="107"/>
      <c r="L26" s="64" t="s">
        <v>239</v>
      </c>
      <c r="M26" s="65">
        <v>327501</v>
      </c>
      <c r="N26" s="66"/>
      <c r="O26" s="67" t="s">
        <v>240</v>
      </c>
      <c r="P26" s="58" t="s">
        <v>241</v>
      </c>
      <c r="Q26" s="52">
        <v>0</v>
      </c>
      <c r="R26" s="5">
        <v>475.8</v>
      </c>
      <c r="S26" s="6">
        <f>Q26*R26</f>
        <v>0</v>
      </c>
      <c r="T26" s="33" t="str">
        <f t="shared" ref="T26:T35" si="2">HYPERLINK("https://www.campustore.it/"&amp;$M26)</f>
        <v>https://www.campustore.it/327501</v>
      </c>
    </row>
    <row r="27" spans="2:23" ht="14.5">
      <c r="B27" s="105" t="s">
        <v>182</v>
      </c>
      <c r="C27" s="106"/>
      <c r="D27" s="106"/>
      <c r="E27" s="106"/>
      <c r="F27" s="106"/>
      <c r="G27" s="106"/>
      <c r="H27" s="106"/>
      <c r="I27" s="106"/>
      <c r="J27" s="106"/>
      <c r="K27" s="107"/>
      <c r="L27" s="64" t="s">
        <v>183</v>
      </c>
      <c r="M27" s="65">
        <v>338839</v>
      </c>
      <c r="N27" s="66" t="s">
        <v>185</v>
      </c>
      <c r="O27" s="67" t="s">
        <v>184</v>
      </c>
      <c r="P27" s="58"/>
      <c r="Q27" s="52">
        <v>0</v>
      </c>
      <c r="R27" s="5">
        <v>1037</v>
      </c>
      <c r="S27" s="6">
        <f t="shared" ref="S27:S35" si="3">Q27*R27</f>
        <v>0</v>
      </c>
      <c r="T27" s="33" t="str">
        <f t="shared" si="2"/>
        <v>https://www.campustore.it/338839</v>
      </c>
    </row>
    <row r="28" spans="2:23" ht="43.5">
      <c r="B28" s="105" t="s">
        <v>56</v>
      </c>
      <c r="C28" s="106"/>
      <c r="D28" s="106"/>
      <c r="E28" s="106"/>
      <c r="F28" s="106"/>
      <c r="G28" s="106"/>
      <c r="H28" s="106"/>
      <c r="I28" s="106"/>
      <c r="J28" s="106"/>
      <c r="K28" s="107"/>
      <c r="L28" s="64" t="s">
        <v>186</v>
      </c>
      <c r="M28" s="65">
        <v>334180</v>
      </c>
      <c r="N28" s="66"/>
      <c r="O28" s="67" t="s">
        <v>187</v>
      </c>
      <c r="P28" s="58" t="s">
        <v>188</v>
      </c>
      <c r="Q28" s="52">
        <v>0</v>
      </c>
      <c r="R28" s="5">
        <v>5734</v>
      </c>
      <c r="S28" s="6">
        <f t="shared" si="3"/>
        <v>0</v>
      </c>
      <c r="T28" s="33" t="str">
        <f t="shared" si="2"/>
        <v>https://www.campustore.it/334180</v>
      </c>
    </row>
    <row r="29" spans="2:23" ht="232">
      <c r="B29" s="108" t="s">
        <v>90</v>
      </c>
      <c r="C29" s="109"/>
      <c r="D29" s="109"/>
      <c r="E29" s="109"/>
      <c r="F29" s="109"/>
      <c r="G29" s="109"/>
      <c r="H29" s="109"/>
      <c r="I29" s="109"/>
      <c r="J29" s="109"/>
      <c r="K29" s="110"/>
      <c r="L29" s="64" t="s">
        <v>191</v>
      </c>
      <c r="M29" s="65">
        <v>346278</v>
      </c>
      <c r="N29" s="65" t="s">
        <v>192</v>
      </c>
      <c r="O29" s="67" t="s">
        <v>189</v>
      </c>
      <c r="P29" s="58" t="s">
        <v>190</v>
      </c>
      <c r="Q29" s="52">
        <v>0</v>
      </c>
      <c r="R29" s="5">
        <v>3477</v>
      </c>
      <c r="S29" s="6">
        <f t="shared" si="3"/>
        <v>0</v>
      </c>
      <c r="T29" s="33" t="str">
        <f t="shared" si="2"/>
        <v>https://www.campustore.it/346278</v>
      </c>
    </row>
    <row r="30" spans="2:23" ht="232">
      <c r="B30" s="108" t="s">
        <v>90</v>
      </c>
      <c r="C30" s="109"/>
      <c r="D30" s="109"/>
      <c r="E30" s="109"/>
      <c r="F30" s="109"/>
      <c r="G30" s="109"/>
      <c r="H30" s="109"/>
      <c r="I30" s="109"/>
      <c r="J30" s="109"/>
      <c r="K30" s="110"/>
      <c r="L30" s="64" t="s">
        <v>191</v>
      </c>
      <c r="M30" s="65">
        <v>346280</v>
      </c>
      <c r="N30" s="65" t="s">
        <v>192</v>
      </c>
      <c r="O30" s="67" t="s">
        <v>193</v>
      </c>
      <c r="P30" s="58" t="s">
        <v>194</v>
      </c>
      <c r="Q30" s="52">
        <v>0</v>
      </c>
      <c r="R30" s="5">
        <v>1671.4</v>
      </c>
      <c r="S30" s="6">
        <f t="shared" si="3"/>
        <v>0</v>
      </c>
      <c r="T30" s="33" t="str">
        <f t="shared" si="2"/>
        <v>https://www.campustore.it/346280</v>
      </c>
    </row>
    <row r="31" spans="2:23" ht="14.5">
      <c r="B31" s="108" t="s">
        <v>90</v>
      </c>
      <c r="C31" s="109"/>
      <c r="D31" s="109"/>
      <c r="E31" s="109"/>
      <c r="F31" s="109"/>
      <c r="G31" s="109"/>
      <c r="H31" s="109"/>
      <c r="I31" s="109"/>
      <c r="J31" s="109"/>
      <c r="K31" s="110"/>
      <c r="L31" s="64" t="s">
        <v>191</v>
      </c>
      <c r="M31" s="65">
        <v>346684</v>
      </c>
      <c r="N31" s="65" t="s">
        <v>192</v>
      </c>
      <c r="O31" s="67" t="s">
        <v>195</v>
      </c>
      <c r="P31" s="58"/>
      <c r="Q31" s="52">
        <v>0</v>
      </c>
      <c r="R31" s="5">
        <v>2928</v>
      </c>
      <c r="S31" s="6">
        <f t="shared" si="3"/>
        <v>0</v>
      </c>
      <c r="T31" s="33" t="str">
        <f t="shared" si="2"/>
        <v>https://www.campustore.it/346684</v>
      </c>
    </row>
    <row r="32" spans="2:23" ht="14.5">
      <c r="B32" s="108" t="s">
        <v>90</v>
      </c>
      <c r="C32" s="109"/>
      <c r="D32" s="109"/>
      <c r="E32" s="109"/>
      <c r="F32" s="109"/>
      <c r="G32" s="109"/>
      <c r="H32" s="109"/>
      <c r="I32" s="109"/>
      <c r="J32" s="109"/>
      <c r="K32" s="110"/>
      <c r="L32" s="64" t="s">
        <v>191</v>
      </c>
      <c r="M32" s="65">
        <v>346301</v>
      </c>
      <c r="N32" s="65" t="s">
        <v>192</v>
      </c>
      <c r="O32" s="67" t="s">
        <v>196</v>
      </c>
      <c r="P32" s="58"/>
      <c r="Q32" s="52">
        <v>0</v>
      </c>
      <c r="R32" s="5">
        <v>3721</v>
      </c>
      <c r="S32" s="6">
        <f t="shared" si="3"/>
        <v>0</v>
      </c>
      <c r="T32" s="33" t="str">
        <f t="shared" si="2"/>
        <v>https://www.campustore.it/346301</v>
      </c>
    </row>
    <row r="33" spans="2:20" ht="14.5">
      <c r="B33" s="108" t="s">
        <v>90</v>
      </c>
      <c r="C33" s="109"/>
      <c r="D33" s="109"/>
      <c r="E33" s="109"/>
      <c r="F33" s="109"/>
      <c r="G33" s="109"/>
      <c r="H33" s="109"/>
      <c r="I33" s="109"/>
      <c r="J33" s="109"/>
      <c r="K33" s="110"/>
      <c r="L33" s="64" t="s">
        <v>191</v>
      </c>
      <c r="M33" s="65">
        <v>346302</v>
      </c>
      <c r="N33" s="65" t="s">
        <v>192</v>
      </c>
      <c r="O33" s="67" t="s">
        <v>197</v>
      </c>
      <c r="P33" s="58" t="s">
        <v>198</v>
      </c>
      <c r="Q33" s="52">
        <v>0</v>
      </c>
      <c r="R33" s="5">
        <v>2013</v>
      </c>
      <c r="S33" s="6">
        <f t="shared" si="3"/>
        <v>0</v>
      </c>
      <c r="T33" s="33" t="str">
        <f t="shared" si="2"/>
        <v>https://www.campustore.it/346302</v>
      </c>
    </row>
    <row r="34" spans="2:20" ht="232">
      <c r="B34" s="108" t="s">
        <v>199</v>
      </c>
      <c r="C34" s="109"/>
      <c r="D34" s="109"/>
      <c r="E34" s="109"/>
      <c r="F34" s="109"/>
      <c r="G34" s="109"/>
      <c r="H34" s="109"/>
      <c r="I34" s="109"/>
      <c r="J34" s="109"/>
      <c r="K34" s="110"/>
      <c r="L34" s="64" t="s">
        <v>200</v>
      </c>
      <c r="M34" s="65">
        <v>344209</v>
      </c>
      <c r="N34" s="65" t="s">
        <v>201</v>
      </c>
      <c r="O34" s="67" t="s">
        <v>202</v>
      </c>
      <c r="P34" s="58" t="s">
        <v>203</v>
      </c>
      <c r="Q34" s="52">
        <v>0</v>
      </c>
      <c r="R34" s="5">
        <v>5368</v>
      </c>
      <c r="S34" s="6">
        <f t="shared" si="3"/>
        <v>0</v>
      </c>
      <c r="T34" s="33" t="str">
        <f t="shared" si="2"/>
        <v>https://www.campustore.it/344209</v>
      </c>
    </row>
    <row r="35" spans="2:20" ht="116">
      <c r="B35" s="108" t="s">
        <v>23</v>
      </c>
      <c r="C35" s="109"/>
      <c r="D35" s="109"/>
      <c r="E35" s="109"/>
      <c r="F35" s="109"/>
      <c r="G35" s="109"/>
      <c r="H35" s="109"/>
      <c r="I35" s="109"/>
      <c r="J35" s="109"/>
      <c r="K35" s="110"/>
      <c r="L35" s="64" t="s">
        <v>204</v>
      </c>
      <c r="M35" s="65">
        <v>343231</v>
      </c>
      <c r="N35" s="66" t="s">
        <v>43</v>
      </c>
      <c r="O35" s="67" t="s">
        <v>205</v>
      </c>
      <c r="P35" s="58" t="s">
        <v>206</v>
      </c>
      <c r="Q35" s="52">
        <v>0</v>
      </c>
      <c r="R35" s="5">
        <v>13054</v>
      </c>
      <c r="S35" s="6">
        <f t="shared" si="3"/>
        <v>0</v>
      </c>
      <c r="T35" s="33" t="str">
        <f t="shared" si="2"/>
        <v>https://www.campustore.it/343231</v>
      </c>
    </row>
    <row r="36" spans="2:20" ht="14.5">
      <c r="B36" s="105" t="s">
        <v>177</v>
      </c>
      <c r="C36" s="106"/>
      <c r="D36" s="106"/>
      <c r="E36" s="106"/>
      <c r="F36" s="106"/>
      <c r="G36" s="106"/>
      <c r="H36" s="106"/>
      <c r="I36" s="106"/>
      <c r="J36" s="106"/>
      <c r="K36" s="107"/>
      <c r="L36" s="64" t="s">
        <v>179</v>
      </c>
      <c r="M36" s="65">
        <v>340454</v>
      </c>
      <c r="N36" s="66" t="s">
        <v>1</v>
      </c>
      <c r="O36" s="67" t="s">
        <v>180</v>
      </c>
      <c r="P36" s="58"/>
      <c r="Q36" s="52">
        <v>0</v>
      </c>
      <c r="R36" s="5">
        <v>1208</v>
      </c>
      <c r="S36" s="6">
        <f t="shared" ref="S36" si="4">Q36*R36</f>
        <v>0</v>
      </c>
      <c r="T36" s="33" t="str">
        <f t="shared" ref="T36" si="5">HYPERLINK("https://www.campustore.it/"&amp;$M36)</f>
        <v>https://www.campustore.it/340454</v>
      </c>
    </row>
    <row r="37" spans="2:20" ht="14.5">
      <c r="B37" s="102" t="s">
        <v>90</v>
      </c>
      <c r="C37" s="103"/>
      <c r="D37" s="103"/>
      <c r="E37" s="103"/>
      <c r="F37" s="103"/>
      <c r="G37" s="103"/>
      <c r="H37" s="103"/>
      <c r="I37" s="103"/>
      <c r="J37" s="103"/>
      <c r="K37" s="104"/>
      <c r="L37" s="42" t="s">
        <v>128</v>
      </c>
      <c r="M37" s="45">
        <v>346393</v>
      </c>
      <c r="N37" s="48" t="s">
        <v>129</v>
      </c>
      <c r="O37" s="51" t="s">
        <v>130</v>
      </c>
      <c r="P37" s="51" t="s">
        <v>131</v>
      </c>
      <c r="Q37" s="52">
        <v>0</v>
      </c>
      <c r="R37" s="5">
        <v>738.1</v>
      </c>
      <c r="S37" s="6">
        <f>Q37*R37</f>
        <v>0</v>
      </c>
      <c r="T37" s="33" t="str">
        <f>HYPERLINK("https://www.campustore.it/"&amp;$M37)</f>
        <v>https://www.campustore.it/346393</v>
      </c>
    </row>
    <row r="38" spans="2:20" ht="14.5">
      <c r="B38" s="102" t="s">
        <v>90</v>
      </c>
      <c r="C38" s="103"/>
      <c r="D38" s="103"/>
      <c r="E38" s="103"/>
      <c r="F38" s="103"/>
      <c r="G38" s="103"/>
      <c r="H38" s="103"/>
      <c r="I38" s="103"/>
      <c r="J38" s="103"/>
      <c r="K38" s="104"/>
      <c r="L38" s="42" t="s">
        <v>91</v>
      </c>
      <c r="M38" s="45">
        <v>326617</v>
      </c>
      <c r="N38" s="48" t="s">
        <v>2</v>
      </c>
      <c r="O38" s="51" t="s">
        <v>132</v>
      </c>
      <c r="P38" s="51" t="s">
        <v>132</v>
      </c>
      <c r="Q38" s="52">
        <v>0</v>
      </c>
      <c r="R38" s="5">
        <v>5563</v>
      </c>
      <c r="S38" s="6">
        <f t="shared" ref="S38:S58" si="6">Q38*R38</f>
        <v>0</v>
      </c>
      <c r="T38" s="33" t="str">
        <f t="shared" ref="T38:T58" si="7">HYPERLINK("https://www.campustore.it/"&amp;$M38)</f>
        <v>https://www.campustore.it/326617</v>
      </c>
    </row>
    <row r="39" spans="2:20" ht="14.5">
      <c r="B39" s="102" t="s">
        <v>90</v>
      </c>
      <c r="C39" s="103"/>
      <c r="D39" s="103"/>
      <c r="E39" s="103"/>
      <c r="F39" s="103"/>
      <c r="G39" s="103"/>
      <c r="H39" s="103"/>
      <c r="I39" s="103"/>
      <c r="J39" s="103"/>
      <c r="K39" s="104"/>
      <c r="L39" s="42" t="s">
        <v>91</v>
      </c>
      <c r="M39" s="45">
        <v>326618</v>
      </c>
      <c r="N39" s="48" t="s">
        <v>2</v>
      </c>
      <c r="O39" s="51" t="s">
        <v>133</v>
      </c>
      <c r="P39" s="51" t="s">
        <v>133</v>
      </c>
      <c r="Q39" s="52">
        <v>0</v>
      </c>
      <c r="R39" s="5">
        <v>2781.6</v>
      </c>
      <c r="S39" s="6">
        <f t="shared" si="6"/>
        <v>0</v>
      </c>
      <c r="T39" s="33" t="str">
        <f t="shared" si="7"/>
        <v>https://www.campustore.it/326618</v>
      </c>
    </row>
    <row r="40" spans="2:20" ht="14.5">
      <c r="B40" s="102" t="s">
        <v>90</v>
      </c>
      <c r="C40" s="103"/>
      <c r="D40" s="103"/>
      <c r="E40" s="103"/>
      <c r="F40" s="103"/>
      <c r="G40" s="103"/>
      <c r="H40" s="103"/>
      <c r="I40" s="103"/>
      <c r="J40" s="103"/>
      <c r="K40" s="104"/>
      <c r="L40" s="42" t="s">
        <v>91</v>
      </c>
      <c r="M40" s="45">
        <v>327986</v>
      </c>
      <c r="N40" s="48" t="s">
        <v>2</v>
      </c>
      <c r="O40" s="51" t="s">
        <v>134</v>
      </c>
      <c r="P40" s="51" t="s">
        <v>134</v>
      </c>
      <c r="Q40" s="52">
        <v>0</v>
      </c>
      <c r="R40" s="5">
        <v>2145</v>
      </c>
      <c r="S40" s="6">
        <f t="shared" si="6"/>
        <v>0</v>
      </c>
      <c r="T40" s="33" t="str">
        <f t="shared" si="7"/>
        <v>https://www.campustore.it/327986</v>
      </c>
    </row>
    <row r="41" spans="2:20" ht="14.5">
      <c r="B41" s="102" t="s">
        <v>90</v>
      </c>
      <c r="C41" s="103"/>
      <c r="D41" s="103"/>
      <c r="E41" s="103"/>
      <c r="F41" s="103"/>
      <c r="G41" s="103"/>
      <c r="H41" s="103"/>
      <c r="I41" s="103"/>
      <c r="J41" s="103"/>
      <c r="K41" s="104"/>
      <c r="L41" s="42" t="s">
        <v>91</v>
      </c>
      <c r="M41" s="45">
        <v>327421</v>
      </c>
      <c r="N41" s="48" t="s">
        <v>2</v>
      </c>
      <c r="O41" s="51" t="s">
        <v>135</v>
      </c>
      <c r="P41" s="51" t="s">
        <v>135</v>
      </c>
      <c r="Q41" s="52">
        <v>0</v>
      </c>
      <c r="R41" s="5">
        <v>1855</v>
      </c>
      <c r="S41" s="6">
        <f t="shared" si="6"/>
        <v>0</v>
      </c>
      <c r="T41" s="33" t="str">
        <f t="shared" si="7"/>
        <v>https://www.campustore.it/327421</v>
      </c>
    </row>
    <row r="42" spans="2:20" ht="14.5">
      <c r="B42" s="102" t="s">
        <v>90</v>
      </c>
      <c r="C42" s="103"/>
      <c r="D42" s="103"/>
      <c r="E42" s="103"/>
      <c r="F42" s="103"/>
      <c r="G42" s="103"/>
      <c r="H42" s="103"/>
      <c r="I42" s="103"/>
      <c r="J42" s="103"/>
      <c r="K42" s="104"/>
      <c r="L42" s="42" t="s">
        <v>91</v>
      </c>
      <c r="M42" s="45">
        <v>338371</v>
      </c>
      <c r="N42" s="48" t="s">
        <v>2</v>
      </c>
      <c r="O42" s="51" t="s">
        <v>136</v>
      </c>
      <c r="P42" s="51" t="s">
        <v>136</v>
      </c>
      <c r="Q42" s="52">
        <v>0</v>
      </c>
      <c r="R42" s="5">
        <v>4158</v>
      </c>
      <c r="S42" s="6">
        <f t="shared" si="6"/>
        <v>0</v>
      </c>
      <c r="T42" s="33" t="str">
        <f t="shared" si="7"/>
        <v>https://www.campustore.it/338371</v>
      </c>
    </row>
    <row r="43" spans="2:20" ht="14.5">
      <c r="B43" s="102" t="s">
        <v>90</v>
      </c>
      <c r="C43" s="103"/>
      <c r="D43" s="103"/>
      <c r="E43" s="103"/>
      <c r="F43" s="103"/>
      <c r="G43" s="103"/>
      <c r="H43" s="103"/>
      <c r="I43" s="103"/>
      <c r="J43" s="103"/>
      <c r="K43" s="104"/>
      <c r="L43" s="42" t="s">
        <v>91</v>
      </c>
      <c r="M43" s="45">
        <v>338373</v>
      </c>
      <c r="N43" s="48" t="s">
        <v>2</v>
      </c>
      <c r="O43" s="51" t="s">
        <v>137</v>
      </c>
      <c r="P43" s="51" t="s">
        <v>137</v>
      </c>
      <c r="Q43" s="52">
        <v>0</v>
      </c>
      <c r="R43" s="5">
        <v>1386</v>
      </c>
      <c r="S43" s="6">
        <f t="shared" si="6"/>
        <v>0</v>
      </c>
      <c r="T43" s="33" t="str">
        <f t="shared" si="7"/>
        <v>https://www.campustore.it/338373</v>
      </c>
    </row>
    <row r="44" spans="2:20" ht="14.5">
      <c r="B44" s="102" t="s">
        <v>90</v>
      </c>
      <c r="C44" s="103"/>
      <c r="D44" s="103"/>
      <c r="E44" s="103"/>
      <c r="F44" s="103"/>
      <c r="G44" s="103"/>
      <c r="H44" s="103"/>
      <c r="I44" s="103"/>
      <c r="J44" s="103"/>
      <c r="K44" s="104"/>
      <c r="L44" s="42" t="s">
        <v>91</v>
      </c>
      <c r="M44" s="45">
        <v>335990</v>
      </c>
      <c r="N44" s="48" t="s">
        <v>2</v>
      </c>
      <c r="O44" s="51" t="s">
        <v>138</v>
      </c>
      <c r="P44" s="51" t="s">
        <v>138</v>
      </c>
      <c r="Q44" s="52">
        <v>0</v>
      </c>
      <c r="R44" s="5">
        <v>2270</v>
      </c>
      <c r="S44" s="6">
        <f t="shared" si="6"/>
        <v>0</v>
      </c>
      <c r="T44" s="33" t="str">
        <f t="shared" si="7"/>
        <v>https://www.campustore.it/335990</v>
      </c>
    </row>
    <row r="45" spans="2:20" ht="14.5">
      <c r="B45" s="102" t="s">
        <v>90</v>
      </c>
      <c r="C45" s="103"/>
      <c r="D45" s="103"/>
      <c r="E45" s="103"/>
      <c r="F45" s="103"/>
      <c r="G45" s="103"/>
      <c r="H45" s="103"/>
      <c r="I45" s="103"/>
      <c r="J45" s="103"/>
      <c r="K45" s="104"/>
      <c r="L45" s="42" t="s">
        <v>91</v>
      </c>
      <c r="M45" s="45">
        <v>335995</v>
      </c>
      <c r="N45" s="48" t="s">
        <v>2</v>
      </c>
      <c r="O45" s="51" t="s">
        <v>139</v>
      </c>
      <c r="P45" s="51" t="s">
        <v>139</v>
      </c>
      <c r="Q45" s="52">
        <v>0</v>
      </c>
      <c r="R45" s="5">
        <v>2270</v>
      </c>
      <c r="S45" s="6">
        <f t="shared" si="6"/>
        <v>0</v>
      </c>
      <c r="T45" s="33" t="str">
        <f t="shared" si="7"/>
        <v>https://www.campustore.it/335995</v>
      </c>
    </row>
    <row r="46" spans="2:20" ht="14.5">
      <c r="B46" s="102" t="s">
        <v>90</v>
      </c>
      <c r="C46" s="103"/>
      <c r="D46" s="103"/>
      <c r="E46" s="103"/>
      <c r="F46" s="103"/>
      <c r="G46" s="103"/>
      <c r="H46" s="103"/>
      <c r="I46" s="103"/>
      <c r="J46" s="103"/>
      <c r="K46" s="104"/>
      <c r="L46" s="42" t="s">
        <v>140</v>
      </c>
      <c r="M46" s="45">
        <v>343043</v>
      </c>
      <c r="N46" s="48" t="s">
        <v>141</v>
      </c>
      <c r="O46" s="51" t="s">
        <v>142</v>
      </c>
      <c r="P46" s="51" t="s">
        <v>142</v>
      </c>
      <c r="Q46" s="52">
        <v>0</v>
      </c>
      <c r="R46" s="5">
        <v>1281</v>
      </c>
      <c r="S46" s="6">
        <f t="shared" si="6"/>
        <v>0</v>
      </c>
      <c r="T46" s="33" t="str">
        <f t="shared" si="7"/>
        <v>https://www.campustore.it/343043</v>
      </c>
    </row>
    <row r="47" spans="2:20" ht="14.5">
      <c r="B47" s="102" t="s">
        <v>90</v>
      </c>
      <c r="C47" s="103"/>
      <c r="D47" s="103"/>
      <c r="E47" s="103"/>
      <c r="F47" s="103"/>
      <c r="G47" s="103"/>
      <c r="H47" s="103"/>
      <c r="I47" s="103"/>
      <c r="J47" s="103"/>
      <c r="K47" s="104"/>
      <c r="L47" s="42" t="s">
        <v>140</v>
      </c>
      <c r="M47" s="45">
        <v>345619</v>
      </c>
      <c r="N47" s="48" t="s">
        <v>126</v>
      </c>
      <c r="O47" s="51" t="s">
        <v>127</v>
      </c>
      <c r="P47" s="51" t="s">
        <v>127</v>
      </c>
      <c r="Q47" s="52">
        <v>0</v>
      </c>
      <c r="R47" s="5">
        <v>710</v>
      </c>
      <c r="S47" s="6">
        <f t="shared" si="6"/>
        <v>0</v>
      </c>
      <c r="T47" s="33" t="str">
        <f t="shared" si="7"/>
        <v>https://www.campustore.it/345619</v>
      </c>
    </row>
    <row r="48" spans="2:20" ht="14.5">
      <c r="B48" s="102" t="s">
        <v>90</v>
      </c>
      <c r="C48" s="103"/>
      <c r="D48" s="103"/>
      <c r="E48" s="103"/>
      <c r="F48" s="103"/>
      <c r="G48" s="103"/>
      <c r="H48" s="103"/>
      <c r="I48" s="103"/>
      <c r="J48" s="103"/>
      <c r="K48" s="104"/>
      <c r="L48" s="42" t="s">
        <v>91</v>
      </c>
      <c r="M48" s="45">
        <v>338372</v>
      </c>
      <c r="N48" s="48" t="s">
        <v>2</v>
      </c>
      <c r="O48" s="51" t="s">
        <v>143</v>
      </c>
      <c r="P48" s="51" t="s">
        <v>143</v>
      </c>
      <c r="Q48" s="52">
        <v>0</v>
      </c>
      <c r="R48" s="5">
        <v>2079</v>
      </c>
      <c r="S48" s="6">
        <f t="shared" si="6"/>
        <v>0</v>
      </c>
      <c r="T48" s="33" t="str">
        <f t="shared" si="7"/>
        <v>https://www.campustore.it/338372</v>
      </c>
    </row>
    <row r="49" spans="2:20" ht="174">
      <c r="B49" s="102" t="s">
        <v>90</v>
      </c>
      <c r="C49" s="103"/>
      <c r="D49" s="103"/>
      <c r="E49" s="103"/>
      <c r="F49" s="103"/>
      <c r="G49" s="103"/>
      <c r="H49" s="103"/>
      <c r="I49" s="103"/>
      <c r="J49" s="103"/>
      <c r="K49" s="104"/>
      <c r="L49" s="42" t="s">
        <v>140</v>
      </c>
      <c r="M49" s="45">
        <v>346212</v>
      </c>
      <c r="N49" s="48" t="s">
        <v>141</v>
      </c>
      <c r="O49" s="51" t="s">
        <v>144</v>
      </c>
      <c r="P49" s="58" t="s">
        <v>145</v>
      </c>
      <c r="Q49" s="52">
        <v>0</v>
      </c>
      <c r="R49" s="5">
        <v>488</v>
      </c>
      <c r="S49" s="6">
        <f t="shared" si="6"/>
        <v>0</v>
      </c>
      <c r="T49" s="33" t="str">
        <f t="shared" si="7"/>
        <v>https://www.campustore.it/346212</v>
      </c>
    </row>
    <row r="50" spans="2:20" ht="203">
      <c r="B50" s="102" t="s">
        <v>90</v>
      </c>
      <c r="C50" s="103"/>
      <c r="D50" s="103"/>
      <c r="E50" s="103"/>
      <c r="F50" s="103"/>
      <c r="G50" s="103"/>
      <c r="H50" s="103"/>
      <c r="I50" s="103"/>
      <c r="J50" s="103"/>
      <c r="K50" s="104"/>
      <c r="L50" s="42" t="s">
        <v>140</v>
      </c>
      <c r="M50" s="45">
        <v>345615</v>
      </c>
      <c r="N50" s="48" t="s">
        <v>126</v>
      </c>
      <c r="O50" s="51" t="s">
        <v>146</v>
      </c>
      <c r="P50" s="58" t="s">
        <v>147</v>
      </c>
      <c r="Q50" s="52">
        <v>0</v>
      </c>
      <c r="R50" s="5">
        <v>836</v>
      </c>
      <c r="S50" s="6">
        <f t="shared" si="6"/>
        <v>0</v>
      </c>
      <c r="T50" s="33" t="str">
        <f t="shared" si="7"/>
        <v>https://www.campustore.it/345615</v>
      </c>
    </row>
    <row r="51" spans="2:20" ht="72.5">
      <c r="B51" s="102" t="s">
        <v>90</v>
      </c>
      <c r="C51" s="103"/>
      <c r="D51" s="103"/>
      <c r="E51" s="103"/>
      <c r="F51" s="103"/>
      <c r="G51" s="103"/>
      <c r="H51" s="103"/>
      <c r="I51" s="103"/>
      <c r="J51" s="103"/>
      <c r="K51" s="104"/>
      <c r="L51" s="42" t="s">
        <v>90</v>
      </c>
      <c r="M51" s="45">
        <v>343794</v>
      </c>
      <c r="N51" s="48" t="s">
        <v>148</v>
      </c>
      <c r="O51" s="51" t="s">
        <v>149</v>
      </c>
      <c r="P51" s="58" t="s">
        <v>150</v>
      </c>
      <c r="Q51" s="52">
        <v>0</v>
      </c>
      <c r="R51" s="5">
        <v>85.4</v>
      </c>
      <c r="S51" s="6">
        <f t="shared" si="6"/>
        <v>0</v>
      </c>
      <c r="T51" s="33" t="str">
        <f t="shared" si="7"/>
        <v>https://www.campustore.it/343794</v>
      </c>
    </row>
    <row r="52" spans="2:20" ht="43.5">
      <c r="B52" s="102" t="s">
        <v>90</v>
      </c>
      <c r="C52" s="103"/>
      <c r="D52" s="103"/>
      <c r="E52" s="103"/>
      <c r="F52" s="103"/>
      <c r="G52" s="103"/>
      <c r="H52" s="103"/>
      <c r="I52" s="103"/>
      <c r="J52" s="103"/>
      <c r="K52" s="104"/>
      <c r="L52" s="42" t="s">
        <v>151</v>
      </c>
      <c r="M52" s="45">
        <v>343417</v>
      </c>
      <c r="N52" s="48" t="s">
        <v>152</v>
      </c>
      <c r="O52" s="51" t="s">
        <v>153</v>
      </c>
      <c r="P52" s="58" t="s">
        <v>154</v>
      </c>
      <c r="Q52" s="52">
        <v>0</v>
      </c>
      <c r="R52" s="5">
        <v>244</v>
      </c>
      <c r="S52" s="6">
        <f t="shared" si="6"/>
        <v>0</v>
      </c>
      <c r="T52" s="33" t="str">
        <f t="shared" si="7"/>
        <v>https://www.campustore.it/343417</v>
      </c>
    </row>
    <row r="53" spans="2:20" ht="14.5">
      <c r="B53" s="102" t="s">
        <v>90</v>
      </c>
      <c r="C53" s="103"/>
      <c r="D53" s="103"/>
      <c r="E53" s="103"/>
      <c r="F53" s="103"/>
      <c r="G53" s="103"/>
      <c r="H53" s="103"/>
      <c r="I53" s="103"/>
      <c r="J53" s="103"/>
      <c r="K53" s="104"/>
      <c r="L53" s="42" t="s">
        <v>155</v>
      </c>
      <c r="M53" s="45">
        <v>337618</v>
      </c>
      <c r="N53" s="48" t="s">
        <v>125</v>
      </c>
      <c r="O53" s="51" t="s">
        <v>156</v>
      </c>
      <c r="P53" s="51" t="s">
        <v>156</v>
      </c>
      <c r="Q53" s="52">
        <v>0</v>
      </c>
      <c r="R53" s="5">
        <v>793</v>
      </c>
      <c r="S53" s="6">
        <f t="shared" si="6"/>
        <v>0</v>
      </c>
      <c r="T53" s="33" t="str">
        <f t="shared" si="7"/>
        <v>https://www.campustore.it/337618</v>
      </c>
    </row>
    <row r="54" spans="2:20" ht="72.5">
      <c r="B54" s="102" t="s">
        <v>90</v>
      </c>
      <c r="C54" s="103"/>
      <c r="D54" s="103"/>
      <c r="E54" s="103"/>
      <c r="F54" s="103"/>
      <c r="G54" s="103"/>
      <c r="H54" s="103"/>
      <c r="I54" s="103"/>
      <c r="J54" s="103"/>
      <c r="K54" s="104"/>
      <c r="L54" s="42"/>
      <c r="M54" s="45">
        <v>336364</v>
      </c>
      <c r="N54" s="48" t="s">
        <v>157</v>
      </c>
      <c r="O54" s="51" t="s">
        <v>158</v>
      </c>
      <c r="P54" s="58" t="s">
        <v>159</v>
      </c>
      <c r="Q54" s="52">
        <v>0</v>
      </c>
      <c r="R54" s="5">
        <v>280</v>
      </c>
      <c r="S54" s="6">
        <f t="shared" si="6"/>
        <v>0</v>
      </c>
      <c r="T54" s="33" t="str">
        <f t="shared" si="7"/>
        <v>https://www.campustore.it/336364</v>
      </c>
    </row>
    <row r="55" spans="2:20" ht="87">
      <c r="B55" s="102" t="s">
        <v>90</v>
      </c>
      <c r="C55" s="103"/>
      <c r="D55" s="103"/>
      <c r="E55" s="103"/>
      <c r="F55" s="103"/>
      <c r="G55" s="103"/>
      <c r="H55" s="103"/>
      <c r="I55" s="103"/>
      <c r="J55" s="103"/>
      <c r="K55" s="104"/>
      <c r="L55" s="42"/>
      <c r="M55" s="45">
        <v>333779</v>
      </c>
      <c r="N55" s="48" t="s">
        <v>162</v>
      </c>
      <c r="O55" s="48" t="s">
        <v>160</v>
      </c>
      <c r="P55" s="58" t="s">
        <v>161</v>
      </c>
      <c r="Q55" s="52">
        <v>0</v>
      </c>
      <c r="R55" s="5">
        <v>140.30000000000001</v>
      </c>
      <c r="S55" s="6">
        <f t="shared" si="6"/>
        <v>0</v>
      </c>
      <c r="T55" s="33" t="str">
        <f t="shared" si="7"/>
        <v>https://www.campustore.it/333779</v>
      </c>
    </row>
    <row r="56" spans="2:20" ht="72.5">
      <c r="B56" s="102" t="s">
        <v>90</v>
      </c>
      <c r="C56" s="103"/>
      <c r="D56" s="103"/>
      <c r="E56" s="103"/>
      <c r="F56" s="103"/>
      <c r="G56" s="103"/>
      <c r="H56" s="103"/>
      <c r="I56" s="103"/>
      <c r="J56" s="103"/>
      <c r="K56" s="104"/>
      <c r="L56" s="42" t="s">
        <v>163</v>
      </c>
      <c r="M56" s="45">
        <v>332919</v>
      </c>
      <c r="N56" s="48" t="s">
        <v>152</v>
      </c>
      <c r="O56" s="51" t="s">
        <v>164</v>
      </c>
      <c r="P56" s="58" t="s">
        <v>165</v>
      </c>
      <c r="Q56" s="52">
        <v>0</v>
      </c>
      <c r="R56" s="5">
        <v>586</v>
      </c>
      <c r="S56" s="6">
        <f t="shared" si="6"/>
        <v>0</v>
      </c>
      <c r="T56" s="33" t="str">
        <f t="shared" si="7"/>
        <v>https://www.campustore.it/332919</v>
      </c>
    </row>
    <row r="57" spans="2:20" ht="14.5">
      <c r="B57" s="102" t="s">
        <v>90</v>
      </c>
      <c r="C57" s="103"/>
      <c r="D57" s="103"/>
      <c r="E57" s="103"/>
      <c r="F57" s="103"/>
      <c r="G57" s="103"/>
      <c r="H57" s="103"/>
      <c r="I57" s="103"/>
      <c r="J57" s="103"/>
      <c r="K57" s="104"/>
      <c r="L57" s="42" t="s">
        <v>166</v>
      </c>
      <c r="M57" s="45">
        <v>328076</v>
      </c>
      <c r="N57" s="48" t="s">
        <v>43</v>
      </c>
      <c r="O57" s="51" t="s">
        <v>167</v>
      </c>
      <c r="P57" s="51" t="s">
        <v>168</v>
      </c>
      <c r="Q57" s="52">
        <v>0</v>
      </c>
      <c r="R57" s="5">
        <v>342</v>
      </c>
      <c r="S57" s="6">
        <f t="shared" si="6"/>
        <v>0</v>
      </c>
      <c r="T57" s="33" t="str">
        <f t="shared" si="7"/>
        <v>https://www.campustore.it/328076</v>
      </c>
    </row>
    <row r="58" spans="2:20" ht="58">
      <c r="B58" s="102" t="s">
        <v>90</v>
      </c>
      <c r="C58" s="103"/>
      <c r="D58" s="103"/>
      <c r="E58" s="103"/>
      <c r="F58" s="103"/>
      <c r="G58" s="103"/>
      <c r="H58" s="103"/>
      <c r="I58" s="103"/>
      <c r="J58" s="103"/>
      <c r="K58" s="104"/>
      <c r="L58" s="42"/>
      <c r="M58" s="45">
        <v>304250</v>
      </c>
      <c r="N58" s="48" t="s">
        <v>125</v>
      </c>
      <c r="O58" s="51" t="s">
        <v>169</v>
      </c>
      <c r="P58" s="58" t="s">
        <v>170</v>
      </c>
      <c r="Q58" s="52">
        <v>0</v>
      </c>
      <c r="R58" s="5">
        <v>61</v>
      </c>
      <c r="S58" s="6">
        <f t="shared" si="6"/>
        <v>0</v>
      </c>
      <c r="T58" s="33" t="str">
        <f t="shared" si="7"/>
        <v>https://www.campustore.it/304250</v>
      </c>
    </row>
    <row r="59" spans="2:20" ht="14.5">
      <c r="B59" s="102" t="s">
        <v>90</v>
      </c>
      <c r="C59" s="103"/>
      <c r="D59" s="103"/>
      <c r="E59" s="103"/>
      <c r="F59" s="103"/>
      <c r="G59" s="103"/>
      <c r="H59" s="103"/>
      <c r="I59" s="103"/>
      <c r="J59" s="103"/>
      <c r="K59" s="104"/>
      <c r="L59" s="42" t="s">
        <v>91</v>
      </c>
      <c r="M59" s="45">
        <v>324270</v>
      </c>
      <c r="N59" s="48" t="s">
        <v>2</v>
      </c>
      <c r="O59" s="51" t="s">
        <v>92</v>
      </c>
      <c r="P59" s="51" t="s">
        <v>93</v>
      </c>
      <c r="Q59" s="52">
        <v>0</v>
      </c>
      <c r="R59" s="5">
        <v>464</v>
      </c>
      <c r="S59" s="6">
        <f>Q59*R59</f>
        <v>0</v>
      </c>
      <c r="T59" s="33" t="str">
        <f>HYPERLINK("https://www.campustore.it/"&amp;$M59)</f>
        <v>https://www.campustore.it/324270</v>
      </c>
    </row>
    <row r="60" spans="2:20" ht="14.5">
      <c r="B60" s="102" t="s">
        <v>90</v>
      </c>
      <c r="C60" s="103"/>
      <c r="D60" s="103"/>
      <c r="E60" s="103"/>
      <c r="F60" s="103"/>
      <c r="G60" s="103"/>
      <c r="H60" s="103"/>
      <c r="I60" s="103"/>
      <c r="J60" s="103"/>
      <c r="K60" s="104"/>
      <c r="L60" s="42" t="s">
        <v>91</v>
      </c>
      <c r="M60" s="45">
        <v>338442</v>
      </c>
      <c r="N60" s="48" t="s">
        <v>2</v>
      </c>
      <c r="O60" s="51" t="s">
        <v>94</v>
      </c>
      <c r="P60" s="56" t="s">
        <v>95</v>
      </c>
      <c r="Q60" s="52">
        <v>0</v>
      </c>
      <c r="R60" s="5">
        <v>393</v>
      </c>
      <c r="S60" s="6">
        <f t="shared" ref="S60:S66" si="8">Q60*R60</f>
        <v>0</v>
      </c>
      <c r="T60" s="33" t="str">
        <f t="shared" ref="T60:T126" si="9">HYPERLINK("https://www.campustore.it/"&amp;$M60)</f>
        <v>https://www.campustore.it/338442</v>
      </c>
    </row>
    <row r="61" spans="2:20">
      <c r="B61" s="102" t="s">
        <v>90</v>
      </c>
      <c r="C61" s="103"/>
      <c r="D61" s="103"/>
      <c r="E61" s="103"/>
      <c r="F61" s="103"/>
      <c r="G61" s="103"/>
      <c r="H61" s="103"/>
      <c r="I61" s="103"/>
      <c r="J61" s="103"/>
      <c r="K61" s="104"/>
      <c r="L61" s="42" t="s">
        <v>91</v>
      </c>
      <c r="M61" s="45">
        <v>338351</v>
      </c>
      <c r="N61" s="54" t="s">
        <v>2</v>
      </c>
      <c r="O61" s="12" t="s">
        <v>96</v>
      </c>
      <c r="P61" s="55" t="s">
        <v>97</v>
      </c>
      <c r="Q61" s="30">
        <v>0</v>
      </c>
      <c r="R61" s="5">
        <v>347</v>
      </c>
      <c r="S61" s="6">
        <f t="shared" si="8"/>
        <v>0</v>
      </c>
      <c r="T61" s="33" t="str">
        <f t="shared" si="9"/>
        <v>https://www.campustore.it/338351</v>
      </c>
    </row>
    <row r="62" spans="2:20">
      <c r="B62" s="102" t="s">
        <v>90</v>
      </c>
      <c r="C62" s="103"/>
      <c r="D62" s="103"/>
      <c r="E62" s="103"/>
      <c r="F62" s="103"/>
      <c r="G62" s="103"/>
      <c r="H62" s="103"/>
      <c r="I62" s="103"/>
      <c r="J62" s="103"/>
      <c r="K62" s="104"/>
      <c r="L62" s="42" t="s">
        <v>91</v>
      </c>
      <c r="M62" s="45">
        <v>335707</v>
      </c>
      <c r="N62" s="48" t="s">
        <v>2</v>
      </c>
      <c r="O62" s="39" t="s">
        <v>98</v>
      </c>
      <c r="P62" s="10" t="s">
        <v>99</v>
      </c>
      <c r="Q62" s="30">
        <v>0</v>
      </c>
      <c r="R62" s="5">
        <v>160</v>
      </c>
      <c r="S62" s="6">
        <f t="shared" si="8"/>
        <v>0</v>
      </c>
      <c r="T62" s="33" t="str">
        <f t="shared" si="9"/>
        <v>https://www.campustore.it/335707</v>
      </c>
    </row>
    <row r="63" spans="2:20">
      <c r="B63" s="102" t="s">
        <v>90</v>
      </c>
      <c r="C63" s="103"/>
      <c r="D63" s="103"/>
      <c r="E63" s="103"/>
      <c r="F63" s="103"/>
      <c r="G63" s="103"/>
      <c r="H63" s="103"/>
      <c r="I63" s="103"/>
      <c r="J63" s="103"/>
      <c r="K63" s="104"/>
      <c r="L63" s="42" t="s">
        <v>91</v>
      </c>
      <c r="M63" s="45">
        <v>335710</v>
      </c>
      <c r="N63" s="48" t="s">
        <v>2</v>
      </c>
      <c r="O63" s="39" t="s">
        <v>100</v>
      </c>
      <c r="P63" s="50" t="s">
        <v>101</v>
      </c>
      <c r="Q63" s="30">
        <v>0</v>
      </c>
      <c r="R63" s="5">
        <v>160</v>
      </c>
      <c r="S63" s="6">
        <f t="shared" si="8"/>
        <v>0</v>
      </c>
      <c r="T63" s="33" t="str">
        <f t="shared" si="9"/>
        <v>https://www.campustore.it/335710</v>
      </c>
    </row>
    <row r="64" spans="2:20">
      <c r="B64" s="102" t="s">
        <v>90</v>
      </c>
      <c r="C64" s="103"/>
      <c r="D64" s="103"/>
      <c r="E64" s="103"/>
      <c r="F64" s="103"/>
      <c r="G64" s="103"/>
      <c r="H64" s="103"/>
      <c r="I64" s="103"/>
      <c r="J64" s="103"/>
      <c r="K64" s="104"/>
      <c r="L64" s="42" t="s">
        <v>91</v>
      </c>
      <c r="M64" s="45">
        <v>322862</v>
      </c>
      <c r="N64" s="48" t="s">
        <v>2</v>
      </c>
      <c r="O64" s="39" t="s">
        <v>102</v>
      </c>
      <c r="P64" s="50" t="s">
        <v>102</v>
      </c>
      <c r="Q64" s="30">
        <v>0</v>
      </c>
      <c r="R64" s="5">
        <v>309</v>
      </c>
      <c r="S64" s="6">
        <f t="shared" si="8"/>
        <v>0</v>
      </c>
      <c r="T64" s="33" t="str">
        <f t="shared" si="9"/>
        <v>https://www.campustore.it/322862</v>
      </c>
    </row>
    <row r="65" spans="2:20">
      <c r="B65" s="102" t="s">
        <v>90</v>
      </c>
      <c r="C65" s="103"/>
      <c r="D65" s="103"/>
      <c r="E65" s="103"/>
      <c r="F65" s="103"/>
      <c r="G65" s="103"/>
      <c r="H65" s="103"/>
      <c r="I65" s="103"/>
      <c r="J65" s="103"/>
      <c r="K65" s="104"/>
      <c r="L65" s="42" t="s">
        <v>91</v>
      </c>
      <c r="M65" s="45">
        <v>316179</v>
      </c>
      <c r="N65" s="48" t="s">
        <v>2</v>
      </c>
      <c r="O65" s="39" t="s">
        <v>103</v>
      </c>
      <c r="P65" s="39" t="s">
        <v>104</v>
      </c>
      <c r="Q65" s="30">
        <v>0</v>
      </c>
      <c r="R65" s="5">
        <v>240</v>
      </c>
      <c r="S65" s="6">
        <f t="shared" si="8"/>
        <v>0</v>
      </c>
      <c r="T65" s="33" t="str">
        <f t="shared" si="9"/>
        <v>https://www.campustore.it/316179</v>
      </c>
    </row>
    <row r="66" spans="2:20">
      <c r="B66" s="102" t="s">
        <v>90</v>
      </c>
      <c r="C66" s="103"/>
      <c r="D66" s="103"/>
      <c r="E66" s="103"/>
      <c r="F66" s="103"/>
      <c r="G66" s="103"/>
      <c r="H66" s="103"/>
      <c r="I66" s="103"/>
      <c r="J66" s="103"/>
      <c r="K66" s="104"/>
      <c r="L66" s="42" t="s">
        <v>91</v>
      </c>
      <c r="M66" s="45">
        <v>299427</v>
      </c>
      <c r="N66" s="48" t="s">
        <v>2</v>
      </c>
      <c r="O66" s="39" t="s">
        <v>105</v>
      </c>
      <c r="P66" s="10" t="s">
        <v>106</v>
      </c>
      <c r="Q66" s="30">
        <v>0</v>
      </c>
      <c r="R66" s="5">
        <v>154</v>
      </c>
      <c r="S66" s="6">
        <f t="shared" si="8"/>
        <v>0</v>
      </c>
      <c r="T66" s="33" t="str">
        <f t="shared" si="9"/>
        <v>https://www.campustore.it/299427</v>
      </c>
    </row>
    <row r="67" spans="2:20">
      <c r="B67" s="102" t="s">
        <v>90</v>
      </c>
      <c r="C67" s="103"/>
      <c r="D67" s="103"/>
      <c r="E67" s="103"/>
      <c r="F67" s="103"/>
      <c r="G67" s="103"/>
      <c r="H67" s="103"/>
      <c r="I67" s="103"/>
      <c r="J67" s="103"/>
      <c r="K67" s="104"/>
      <c r="L67" s="42" t="s">
        <v>91</v>
      </c>
      <c r="M67" s="45">
        <v>308808</v>
      </c>
      <c r="N67" s="48" t="s">
        <v>2</v>
      </c>
      <c r="O67" s="39" t="s">
        <v>107</v>
      </c>
      <c r="P67" s="10" t="s">
        <v>108</v>
      </c>
      <c r="Q67" s="30">
        <v>0</v>
      </c>
      <c r="R67" s="5">
        <v>74</v>
      </c>
      <c r="S67" s="6">
        <f t="shared" ref="S67:S72" si="10">Q67*R67</f>
        <v>0</v>
      </c>
      <c r="T67" s="33" t="str">
        <f t="shared" si="9"/>
        <v>https://www.campustore.it/308808</v>
      </c>
    </row>
    <row r="68" spans="2:20">
      <c r="B68" s="102" t="s">
        <v>90</v>
      </c>
      <c r="C68" s="103"/>
      <c r="D68" s="103"/>
      <c r="E68" s="103"/>
      <c r="F68" s="103"/>
      <c r="G68" s="103"/>
      <c r="H68" s="103"/>
      <c r="I68" s="103"/>
      <c r="J68" s="103"/>
      <c r="K68" s="104"/>
      <c r="L68" s="42" t="s">
        <v>91</v>
      </c>
      <c r="M68" s="45">
        <v>308807</v>
      </c>
      <c r="N68" s="48" t="s">
        <v>2</v>
      </c>
      <c r="O68" s="39" t="s">
        <v>109</v>
      </c>
      <c r="P68" s="50" t="s">
        <v>110</v>
      </c>
      <c r="Q68" s="30">
        <v>0</v>
      </c>
      <c r="R68" s="5">
        <v>82</v>
      </c>
      <c r="S68" s="6">
        <f t="shared" si="10"/>
        <v>0</v>
      </c>
      <c r="T68" s="33" t="str">
        <f t="shared" si="9"/>
        <v>https://www.campustore.it/308807</v>
      </c>
    </row>
    <row r="69" spans="2:20" ht="75.5">
      <c r="B69" s="102" t="s">
        <v>90</v>
      </c>
      <c r="C69" s="103"/>
      <c r="D69" s="103"/>
      <c r="E69" s="103"/>
      <c r="F69" s="103"/>
      <c r="G69" s="103"/>
      <c r="H69" s="103"/>
      <c r="I69" s="103"/>
      <c r="J69" s="103"/>
      <c r="K69" s="104"/>
      <c r="L69" s="42" t="s">
        <v>91</v>
      </c>
      <c r="M69" s="45">
        <v>308806</v>
      </c>
      <c r="N69" s="48" t="s">
        <v>2</v>
      </c>
      <c r="O69" s="39" t="s">
        <v>112</v>
      </c>
      <c r="P69" s="50" t="s">
        <v>111</v>
      </c>
      <c r="Q69" s="30">
        <v>0</v>
      </c>
      <c r="R69" s="5">
        <v>103</v>
      </c>
      <c r="S69" s="6">
        <f t="shared" si="10"/>
        <v>0</v>
      </c>
      <c r="T69" s="33" t="str">
        <f t="shared" si="9"/>
        <v>https://www.campustore.it/308806</v>
      </c>
    </row>
    <row r="70" spans="2:20">
      <c r="B70" s="102" t="s">
        <v>90</v>
      </c>
      <c r="C70" s="103"/>
      <c r="D70" s="103"/>
      <c r="E70" s="103"/>
      <c r="F70" s="103"/>
      <c r="G70" s="103"/>
      <c r="H70" s="103"/>
      <c r="I70" s="103"/>
      <c r="J70" s="103"/>
      <c r="K70" s="104"/>
      <c r="L70" s="42" t="s">
        <v>91</v>
      </c>
      <c r="M70" s="45">
        <v>335702</v>
      </c>
      <c r="N70" s="48" t="s">
        <v>2</v>
      </c>
      <c r="O70" s="39" t="s">
        <v>113</v>
      </c>
      <c r="P70" s="39" t="s">
        <v>111</v>
      </c>
      <c r="Q70" s="30">
        <v>0</v>
      </c>
      <c r="R70" s="5">
        <v>109</v>
      </c>
      <c r="S70" s="6">
        <f t="shared" si="10"/>
        <v>0</v>
      </c>
      <c r="T70" s="33" t="str">
        <f t="shared" si="9"/>
        <v>https://www.campustore.it/335702</v>
      </c>
    </row>
    <row r="71" spans="2:20" ht="100.5">
      <c r="B71" s="102" t="s">
        <v>90</v>
      </c>
      <c r="C71" s="103"/>
      <c r="D71" s="103"/>
      <c r="E71" s="103"/>
      <c r="F71" s="103"/>
      <c r="G71" s="103"/>
      <c r="H71" s="103"/>
      <c r="I71" s="103"/>
      <c r="J71" s="103"/>
      <c r="K71" s="104"/>
      <c r="L71" s="42" t="s">
        <v>91</v>
      </c>
      <c r="M71" s="45">
        <v>335700</v>
      </c>
      <c r="N71" s="48" t="s">
        <v>2</v>
      </c>
      <c r="O71" s="39" t="s">
        <v>114</v>
      </c>
      <c r="P71" s="10" t="s">
        <v>117</v>
      </c>
      <c r="Q71" s="30">
        <v>0</v>
      </c>
      <c r="R71" s="5">
        <v>143</v>
      </c>
      <c r="S71" s="6">
        <f t="shared" si="10"/>
        <v>0</v>
      </c>
      <c r="T71" s="33" t="str">
        <f t="shared" si="9"/>
        <v>https://www.campustore.it/335700</v>
      </c>
    </row>
    <row r="72" spans="2:20" ht="50.5">
      <c r="B72" s="102" t="s">
        <v>90</v>
      </c>
      <c r="C72" s="103"/>
      <c r="D72" s="103"/>
      <c r="E72" s="103"/>
      <c r="F72" s="103"/>
      <c r="G72" s="103"/>
      <c r="H72" s="103"/>
      <c r="I72" s="103"/>
      <c r="J72" s="103"/>
      <c r="K72" s="104"/>
      <c r="L72" s="42" t="s">
        <v>91</v>
      </c>
      <c r="M72" s="45">
        <v>335701</v>
      </c>
      <c r="N72" s="48" t="s">
        <v>2</v>
      </c>
      <c r="O72" s="39" t="s">
        <v>115</v>
      </c>
      <c r="P72" s="10" t="s">
        <v>116</v>
      </c>
      <c r="Q72" s="30">
        <v>0</v>
      </c>
      <c r="R72" s="5">
        <v>171</v>
      </c>
      <c r="S72" s="6">
        <f t="shared" si="10"/>
        <v>0</v>
      </c>
      <c r="T72" s="33" t="str">
        <f t="shared" si="9"/>
        <v>https://www.campustore.it/335701</v>
      </c>
    </row>
    <row r="73" spans="2:20" ht="125.5">
      <c r="B73" s="102" t="s">
        <v>90</v>
      </c>
      <c r="C73" s="103"/>
      <c r="D73" s="103"/>
      <c r="E73" s="103"/>
      <c r="F73" s="103"/>
      <c r="G73" s="103"/>
      <c r="H73" s="103"/>
      <c r="I73" s="103"/>
      <c r="J73" s="103"/>
      <c r="K73" s="104"/>
      <c r="L73" s="42" t="s">
        <v>91</v>
      </c>
      <c r="M73" s="45">
        <v>335699</v>
      </c>
      <c r="N73" s="48" t="s">
        <v>2</v>
      </c>
      <c r="O73" s="39" t="s">
        <v>118</v>
      </c>
      <c r="P73" s="10" t="s">
        <v>121</v>
      </c>
      <c r="Q73" s="30">
        <v>0</v>
      </c>
      <c r="R73" s="5">
        <v>177</v>
      </c>
      <c r="S73" s="6">
        <f t="shared" ref="S73:S87" si="11">Q73*R73</f>
        <v>0</v>
      </c>
      <c r="T73" s="33" t="str">
        <f t="shared" si="9"/>
        <v>https://www.campustore.it/335699</v>
      </c>
    </row>
    <row r="74" spans="2:20" ht="50.5">
      <c r="B74" s="102" t="s">
        <v>90</v>
      </c>
      <c r="C74" s="103"/>
      <c r="D74" s="103"/>
      <c r="E74" s="103"/>
      <c r="F74" s="103"/>
      <c r="G74" s="103"/>
      <c r="H74" s="103"/>
      <c r="I74" s="103"/>
      <c r="J74" s="103"/>
      <c r="K74" s="104"/>
      <c r="L74" s="42" t="s">
        <v>91</v>
      </c>
      <c r="M74" s="45">
        <v>338440</v>
      </c>
      <c r="N74" s="71" t="s">
        <v>2</v>
      </c>
      <c r="O74" s="39" t="s">
        <v>119</v>
      </c>
      <c r="P74" s="50" t="s">
        <v>120</v>
      </c>
      <c r="Q74" s="30">
        <v>0</v>
      </c>
      <c r="R74" s="5">
        <v>312</v>
      </c>
      <c r="S74" s="6">
        <f t="shared" si="11"/>
        <v>0</v>
      </c>
      <c r="T74" s="33" t="str">
        <f t="shared" si="9"/>
        <v>https://www.campustore.it/338440</v>
      </c>
    </row>
    <row r="75" spans="2:20" ht="38">
      <c r="B75" s="102" t="s">
        <v>90</v>
      </c>
      <c r="C75" s="103"/>
      <c r="D75" s="103"/>
      <c r="E75" s="103"/>
      <c r="F75" s="103"/>
      <c r="G75" s="103"/>
      <c r="H75" s="103"/>
      <c r="I75" s="103"/>
      <c r="J75" s="103"/>
      <c r="K75" s="104"/>
      <c r="L75" s="42" t="s">
        <v>90</v>
      </c>
      <c r="M75" s="69">
        <v>325607</v>
      </c>
      <c r="N75" s="72" t="s">
        <v>129</v>
      </c>
      <c r="O75" s="12" t="s">
        <v>209</v>
      </c>
      <c r="P75" s="68" t="s">
        <v>210</v>
      </c>
      <c r="Q75" s="30">
        <v>0</v>
      </c>
      <c r="R75" s="31">
        <v>1206</v>
      </c>
      <c r="S75" s="6">
        <f t="shared" si="11"/>
        <v>0</v>
      </c>
      <c r="T75" s="33" t="str">
        <f t="shared" si="9"/>
        <v>https://www.campustore.it/325607</v>
      </c>
    </row>
    <row r="76" spans="2:20" ht="138">
      <c r="B76" s="102" t="s">
        <v>90</v>
      </c>
      <c r="C76" s="103"/>
      <c r="D76" s="103"/>
      <c r="E76" s="103"/>
      <c r="F76" s="103"/>
      <c r="G76" s="103"/>
      <c r="H76" s="103"/>
      <c r="I76" s="103"/>
      <c r="J76" s="103"/>
      <c r="K76" s="104"/>
      <c r="L76" s="42" t="s">
        <v>140</v>
      </c>
      <c r="M76" s="69">
        <v>324450</v>
      </c>
      <c r="N76" s="72" t="s">
        <v>141</v>
      </c>
      <c r="O76" s="12" t="s">
        <v>211</v>
      </c>
      <c r="P76" s="68" t="s">
        <v>212</v>
      </c>
      <c r="Q76" s="30">
        <v>0</v>
      </c>
      <c r="R76" s="31">
        <v>608</v>
      </c>
      <c r="S76" s="6">
        <f t="shared" si="11"/>
        <v>0</v>
      </c>
      <c r="T76" s="33" t="str">
        <f t="shared" si="9"/>
        <v>https://www.campustore.it/324450</v>
      </c>
    </row>
    <row r="77" spans="2:20" ht="100.5">
      <c r="B77" s="102" t="s">
        <v>90</v>
      </c>
      <c r="C77" s="103"/>
      <c r="D77" s="103"/>
      <c r="E77" s="103"/>
      <c r="F77" s="103"/>
      <c r="G77" s="103"/>
      <c r="H77" s="103"/>
      <c r="I77" s="103"/>
      <c r="J77" s="103"/>
      <c r="K77" s="104"/>
      <c r="L77" s="42" t="s">
        <v>140</v>
      </c>
      <c r="M77" s="69">
        <v>327481</v>
      </c>
      <c r="N77" s="72" t="s">
        <v>141</v>
      </c>
      <c r="O77" s="12" t="s">
        <v>213</v>
      </c>
      <c r="P77" s="68" t="s">
        <v>214</v>
      </c>
      <c r="Q77" s="30">
        <v>0</v>
      </c>
      <c r="R77" s="31">
        <v>817.4</v>
      </c>
      <c r="S77" s="6">
        <f t="shared" si="11"/>
        <v>0</v>
      </c>
      <c r="T77" s="33" t="str">
        <f t="shared" si="9"/>
        <v>https://www.campustore.it/327481</v>
      </c>
    </row>
    <row r="78" spans="2:20" ht="38">
      <c r="B78" s="102" t="s">
        <v>90</v>
      </c>
      <c r="C78" s="103"/>
      <c r="D78" s="103"/>
      <c r="E78" s="103"/>
      <c r="F78" s="103"/>
      <c r="G78" s="103"/>
      <c r="H78" s="103"/>
      <c r="I78" s="103"/>
      <c r="J78" s="103"/>
      <c r="K78" s="104"/>
      <c r="L78" s="42" t="s">
        <v>140</v>
      </c>
      <c r="M78" s="69">
        <v>337687</v>
      </c>
      <c r="N78" s="72" t="s">
        <v>162</v>
      </c>
      <c r="O78" s="12" t="s">
        <v>207</v>
      </c>
      <c r="P78" s="68" t="s">
        <v>208</v>
      </c>
      <c r="Q78" s="30">
        <v>0</v>
      </c>
      <c r="R78" s="31">
        <v>1900</v>
      </c>
      <c r="S78" s="6">
        <f t="shared" si="11"/>
        <v>0</v>
      </c>
      <c r="T78" s="33" t="str">
        <f t="shared" si="9"/>
        <v>https://www.campustore.it/337687</v>
      </c>
    </row>
    <row r="79" spans="2:20" ht="25.5">
      <c r="B79" s="102" t="s">
        <v>90</v>
      </c>
      <c r="C79" s="103"/>
      <c r="D79" s="103"/>
      <c r="E79" s="103"/>
      <c r="F79" s="103"/>
      <c r="G79" s="103"/>
      <c r="H79" s="103"/>
      <c r="I79" s="103"/>
      <c r="J79" s="103"/>
      <c r="K79" s="104"/>
      <c r="L79" s="42" t="s">
        <v>140</v>
      </c>
      <c r="M79" s="69">
        <v>338555</v>
      </c>
      <c r="N79" s="72" t="s">
        <v>157</v>
      </c>
      <c r="O79" s="12" t="s">
        <v>215</v>
      </c>
      <c r="P79" s="68" t="s">
        <v>216</v>
      </c>
      <c r="Q79" s="30">
        <v>0</v>
      </c>
      <c r="R79" s="31">
        <v>1714</v>
      </c>
      <c r="S79" s="6">
        <f t="shared" si="11"/>
        <v>0</v>
      </c>
      <c r="T79" s="33" t="str">
        <f t="shared" si="9"/>
        <v>https://www.campustore.it/338555</v>
      </c>
    </row>
    <row r="80" spans="2:20" ht="50.5">
      <c r="B80" s="102" t="s">
        <v>90</v>
      </c>
      <c r="C80" s="103"/>
      <c r="D80" s="103"/>
      <c r="E80" s="103"/>
      <c r="F80" s="103"/>
      <c r="G80" s="103"/>
      <c r="H80" s="103"/>
      <c r="I80" s="103"/>
      <c r="J80" s="103"/>
      <c r="K80" s="104"/>
      <c r="L80" s="42" t="s">
        <v>140</v>
      </c>
      <c r="M80" s="69">
        <v>336397</v>
      </c>
      <c r="N80" s="72" t="s">
        <v>178</v>
      </c>
      <c r="O80" s="12" t="s">
        <v>217</v>
      </c>
      <c r="P80" s="68" t="s">
        <v>218</v>
      </c>
      <c r="Q80" s="30">
        <v>0</v>
      </c>
      <c r="R80" s="31">
        <v>1339</v>
      </c>
      <c r="S80" s="6">
        <f t="shared" si="11"/>
        <v>0</v>
      </c>
      <c r="T80" s="33" t="str">
        <f t="shared" si="9"/>
        <v>https://www.campustore.it/336397</v>
      </c>
    </row>
    <row r="81" spans="2:20" ht="113">
      <c r="B81" s="102" t="s">
        <v>90</v>
      </c>
      <c r="C81" s="103"/>
      <c r="D81" s="103"/>
      <c r="E81" s="103"/>
      <c r="F81" s="103"/>
      <c r="G81" s="103"/>
      <c r="H81" s="103"/>
      <c r="I81" s="103"/>
      <c r="J81" s="103"/>
      <c r="K81" s="104"/>
      <c r="L81" s="42" t="s">
        <v>140</v>
      </c>
      <c r="M81" s="69">
        <v>341436</v>
      </c>
      <c r="N81" s="72" t="s">
        <v>178</v>
      </c>
      <c r="O81" s="12" t="s">
        <v>219</v>
      </c>
      <c r="P81" s="68" t="s">
        <v>220</v>
      </c>
      <c r="Q81" s="30">
        <v>0</v>
      </c>
      <c r="R81" s="31">
        <v>163</v>
      </c>
      <c r="S81" s="6">
        <f t="shared" si="11"/>
        <v>0</v>
      </c>
      <c r="T81" s="33" t="str">
        <f t="shared" si="9"/>
        <v>https://www.campustore.it/341436</v>
      </c>
    </row>
    <row r="82" spans="2:20" ht="409.6">
      <c r="B82" s="102" t="s">
        <v>90</v>
      </c>
      <c r="C82" s="103"/>
      <c r="D82" s="103"/>
      <c r="E82" s="103"/>
      <c r="F82" s="103"/>
      <c r="G82" s="103"/>
      <c r="H82" s="103"/>
      <c r="I82" s="103"/>
      <c r="J82" s="103"/>
      <c r="K82" s="104"/>
      <c r="L82" s="42" t="s">
        <v>140</v>
      </c>
      <c r="M82" s="69">
        <v>342352</v>
      </c>
      <c r="N82" s="72" t="s">
        <v>221</v>
      </c>
      <c r="O82" s="12" t="s">
        <v>232</v>
      </c>
      <c r="P82" s="68" t="s">
        <v>233</v>
      </c>
      <c r="Q82" s="30">
        <v>0</v>
      </c>
      <c r="R82" s="31">
        <v>121</v>
      </c>
      <c r="S82" s="6">
        <f t="shared" si="11"/>
        <v>0</v>
      </c>
      <c r="T82" s="33" t="str">
        <f t="shared" si="9"/>
        <v>https://www.campustore.it/342352</v>
      </c>
    </row>
    <row r="83" spans="2:20">
      <c r="B83" s="102" t="s">
        <v>90</v>
      </c>
      <c r="C83" s="103"/>
      <c r="D83" s="103"/>
      <c r="E83" s="103"/>
      <c r="F83" s="103"/>
      <c r="G83" s="103"/>
      <c r="H83" s="103"/>
      <c r="I83" s="103"/>
      <c r="J83" s="103"/>
      <c r="K83" s="104"/>
      <c r="L83" s="42" t="s">
        <v>140</v>
      </c>
      <c r="M83" s="69">
        <v>346017</v>
      </c>
      <c r="N83" s="72" t="s">
        <v>222</v>
      </c>
      <c r="O83" s="12" t="s">
        <v>223</v>
      </c>
      <c r="P83" s="68"/>
      <c r="Q83" s="30">
        <v>0</v>
      </c>
      <c r="R83" s="31">
        <v>110</v>
      </c>
      <c r="S83" s="6">
        <f t="shared" si="11"/>
        <v>0</v>
      </c>
      <c r="T83" s="33" t="str">
        <f t="shared" si="9"/>
        <v>https://www.campustore.it/346017</v>
      </c>
    </row>
    <row r="84" spans="2:20">
      <c r="B84" s="102" t="s">
        <v>90</v>
      </c>
      <c r="C84" s="103"/>
      <c r="D84" s="103"/>
      <c r="E84" s="103"/>
      <c r="F84" s="103"/>
      <c r="G84" s="103"/>
      <c r="H84" s="103"/>
      <c r="I84" s="103"/>
      <c r="J84" s="103"/>
      <c r="K84" s="104"/>
      <c r="L84" s="42" t="s">
        <v>140</v>
      </c>
      <c r="M84" s="69">
        <v>333823</v>
      </c>
      <c r="N84" s="72" t="s">
        <v>222</v>
      </c>
      <c r="O84" s="12" t="s">
        <v>224</v>
      </c>
      <c r="P84" s="68"/>
      <c r="Q84" s="30">
        <v>0</v>
      </c>
      <c r="R84" s="31">
        <v>1214</v>
      </c>
      <c r="S84" s="6">
        <f t="shared" si="11"/>
        <v>0</v>
      </c>
      <c r="T84" s="33" t="str">
        <f t="shared" si="9"/>
        <v>https://www.campustore.it/333823</v>
      </c>
    </row>
    <row r="85" spans="2:20" ht="200.5">
      <c r="B85" s="102" t="s">
        <v>90</v>
      </c>
      <c r="C85" s="103"/>
      <c r="D85" s="103"/>
      <c r="E85" s="103"/>
      <c r="F85" s="103"/>
      <c r="G85" s="103"/>
      <c r="H85" s="103"/>
      <c r="I85" s="103"/>
      <c r="J85" s="103"/>
      <c r="K85" s="104"/>
      <c r="L85" s="42" t="s">
        <v>140</v>
      </c>
      <c r="M85" s="69">
        <v>338658</v>
      </c>
      <c r="N85" s="72" t="s">
        <v>225</v>
      </c>
      <c r="O85" s="12" t="s">
        <v>226</v>
      </c>
      <c r="P85" s="68" t="s">
        <v>227</v>
      </c>
      <c r="Q85" s="30">
        <v>0</v>
      </c>
      <c r="R85" s="31">
        <v>2501</v>
      </c>
      <c r="S85" s="6">
        <f t="shared" si="11"/>
        <v>0</v>
      </c>
      <c r="T85" s="33" t="str">
        <f t="shared" si="9"/>
        <v>https://www.campustore.it/338658</v>
      </c>
    </row>
    <row r="86" spans="2:20" ht="25.5">
      <c r="B86" s="102" t="s">
        <v>90</v>
      </c>
      <c r="C86" s="103"/>
      <c r="D86" s="103"/>
      <c r="E86" s="103"/>
      <c r="F86" s="103"/>
      <c r="G86" s="103"/>
      <c r="H86" s="103"/>
      <c r="I86" s="103"/>
      <c r="J86" s="103"/>
      <c r="K86" s="104"/>
      <c r="L86" s="42" t="s">
        <v>140</v>
      </c>
      <c r="M86" s="69">
        <v>331597</v>
      </c>
      <c r="N86" s="72" t="s">
        <v>181</v>
      </c>
      <c r="O86" s="12" t="s">
        <v>228</v>
      </c>
      <c r="P86" s="68" t="s">
        <v>229</v>
      </c>
      <c r="Q86" s="30">
        <v>0</v>
      </c>
      <c r="R86" s="31">
        <v>1097</v>
      </c>
      <c r="S86" s="6">
        <f t="shared" si="11"/>
        <v>0</v>
      </c>
      <c r="T86" s="33" t="str">
        <f t="shared" si="9"/>
        <v>https://www.campustore.it/331597</v>
      </c>
    </row>
    <row r="87" spans="2:20" ht="38">
      <c r="B87" s="102" t="s">
        <v>90</v>
      </c>
      <c r="C87" s="103"/>
      <c r="D87" s="103"/>
      <c r="E87" s="103"/>
      <c r="F87" s="103"/>
      <c r="G87" s="103"/>
      <c r="H87" s="103"/>
      <c r="I87" s="103"/>
      <c r="J87" s="103"/>
      <c r="K87" s="104"/>
      <c r="L87" s="42" t="s">
        <v>140</v>
      </c>
      <c r="M87" s="69">
        <v>340148</v>
      </c>
      <c r="N87" s="72"/>
      <c r="O87" s="12" t="s">
        <v>230</v>
      </c>
      <c r="P87" s="68" t="s">
        <v>231</v>
      </c>
      <c r="Q87" s="30">
        <v>0</v>
      </c>
      <c r="R87" s="31"/>
      <c r="S87" s="6">
        <f t="shared" si="11"/>
        <v>0</v>
      </c>
      <c r="T87" s="33" t="str">
        <f t="shared" si="9"/>
        <v>https://www.campustore.it/340148</v>
      </c>
    </row>
    <row r="88" spans="2:20" ht="138">
      <c r="B88" s="130" t="s">
        <v>23</v>
      </c>
      <c r="C88" s="131"/>
      <c r="D88" s="131"/>
      <c r="E88" s="131"/>
      <c r="F88" s="131"/>
      <c r="G88" s="131"/>
      <c r="H88" s="131"/>
      <c r="I88" s="131"/>
      <c r="J88" s="131"/>
      <c r="K88" s="131"/>
      <c r="L88" s="43"/>
      <c r="M88" s="70">
        <v>341448</v>
      </c>
      <c r="N88" s="73" t="s">
        <v>43</v>
      </c>
      <c r="O88" s="11" t="s">
        <v>42</v>
      </c>
      <c r="P88" s="11" t="s">
        <v>44</v>
      </c>
      <c r="Q88" s="30">
        <v>0</v>
      </c>
      <c r="R88" s="31">
        <v>3220.8</v>
      </c>
      <c r="S88" s="32">
        <f>R88*Q88</f>
        <v>0</v>
      </c>
      <c r="T88" s="33" t="str">
        <f>HYPERLINK("https://www.campustore.it/"&amp;$M88)</f>
        <v>https://www.campustore.it/341448</v>
      </c>
    </row>
    <row r="89" spans="2:20" ht="88">
      <c r="B89" s="130" t="s">
        <v>23</v>
      </c>
      <c r="C89" s="131"/>
      <c r="D89" s="131"/>
      <c r="E89" s="131"/>
      <c r="F89" s="131"/>
      <c r="G89" s="131"/>
      <c r="H89" s="131"/>
      <c r="I89" s="131"/>
      <c r="J89" s="131"/>
      <c r="K89" s="131"/>
      <c r="L89" s="43"/>
      <c r="M89" s="43">
        <v>343583</v>
      </c>
      <c r="N89" s="14"/>
      <c r="O89" s="11" t="s">
        <v>45</v>
      </c>
      <c r="P89" s="11" t="s">
        <v>46</v>
      </c>
      <c r="Q89" s="30">
        <v>0</v>
      </c>
      <c r="R89" s="31">
        <v>1191.33</v>
      </c>
      <c r="S89" s="32">
        <f t="shared" ref="S89:S100" si="12">R89*Q89</f>
        <v>0</v>
      </c>
      <c r="T89" s="33" t="str">
        <f t="shared" si="9"/>
        <v>https://www.campustore.it/343583</v>
      </c>
    </row>
    <row r="90" spans="2:20" ht="14.5">
      <c r="B90" s="130" t="s">
        <v>23</v>
      </c>
      <c r="C90" s="131"/>
      <c r="D90" s="131"/>
      <c r="E90" s="131"/>
      <c r="F90" s="131"/>
      <c r="G90" s="131"/>
      <c r="H90" s="131"/>
      <c r="I90" s="131"/>
      <c r="J90" s="131"/>
      <c r="K90" s="131"/>
      <c r="L90" s="42" t="s">
        <v>27</v>
      </c>
      <c r="M90" s="44">
        <v>318460</v>
      </c>
      <c r="N90" s="40" t="s">
        <v>24</v>
      </c>
      <c r="O90" s="11" t="s">
        <v>33</v>
      </c>
      <c r="P90" s="11" t="s">
        <v>38</v>
      </c>
      <c r="Q90" s="30">
        <v>0</v>
      </c>
      <c r="R90" s="31">
        <v>57</v>
      </c>
      <c r="S90" s="32">
        <f t="shared" si="12"/>
        <v>0</v>
      </c>
      <c r="T90" s="33" t="str">
        <f t="shared" si="9"/>
        <v>https://www.campustore.it/318460</v>
      </c>
    </row>
    <row r="91" spans="2:20">
      <c r="B91" s="130" t="s">
        <v>23</v>
      </c>
      <c r="C91" s="131"/>
      <c r="D91" s="131"/>
      <c r="E91" s="131"/>
      <c r="F91" s="131"/>
      <c r="G91" s="131"/>
      <c r="H91" s="131"/>
      <c r="I91" s="131"/>
      <c r="J91" s="131"/>
      <c r="K91" s="131"/>
      <c r="L91" s="42" t="s">
        <v>27</v>
      </c>
      <c r="M91" s="43">
        <v>321604</v>
      </c>
      <c r="N91" s="40" t="s">
        <v>24</v>
      </c>
      <c r="O91" s="11" t="s">
        <v>32</v>
      </c>
      <c r="P91" s="11" t="s">
        <v>38</v>
      </c>
      <c r="Q91" s="30">
        <v>0</v>
      </c>
      <c r="R91" s="31">
        <v>57</v>
      </c>
      <c r="S91" s="32">
        <f t="shared" si="12"/>
        <v>0</v>
      </c>
      <c r="T91" s="33" t="str">
        <f t="shared" si="9"/>
        <v>https://www.campustore.it/321604</v>
      </c>
    </row>
    <row r="92" spans="2:20">
      <c r="B92" s="130" t="s">
        <v>23</v>
      </c>
      <c r="C92" s="131"/>
      <c r="D92" s="131"/>
      <c r="E92" s="131"/>
      <c r="F92" s="131"/>
      <c r="G92" s="131"/>
      <c r="H92" s="131"/>
      <c r="I92" s="131"/>
      <c r="J92" s="131"/>
      <c r="K92" s="131"/>
      <c r="L92" s="42" t="s">
        <v>27</v>
      </c>
      <c r="M92" s="43">
        <v>322050</v>
      </c>
      <c r="N92" s="40" t="s">
        <v>24</v>
      </c>
      <c r="O92" s="11" t="s">
        <v>25</v>
      </c>
      <c r="P92" s="11" t="s">
        <v>38</v>
      </c>
      <c r="Q92" s="30">
        <v>0</v>
      </c>
      <c r="R92" s="31">
        <v>57</v>
      </c>
      <c r="S92" s="32">
        <f t="shared" si="12"/>
        <v>0</v>
      </c>
      <c r="T92" s="33" t="str">
        <f t="shared" si="9"/>
        <v>https://www.campustore.it/322050</v>
      </c>
    </row>
    <row r="93" spans="2:20">
      <c r="B93" s="130" t="s">
        <v>23</v>
      </c>
      <c r="C93" s="131"/>
      <c r="D93" s="131"/>
      <c r="E93" s="131"/>
      <c r="F93" s="131"/>
      <c r="G93" s="131"/>
      <c r="H93" s="131"/>
      <c r="I93" s="131"/>
      <c r="J93" s="131"/>
      <c r="K93" s="131"/>
      <c r="L93" s="42" t="s">
        <v>27</v>
      </c>
      <c r="M93" s="43">
        <v>321605</v>
      </c>
      <c r="N93" s="40" t="s">
        <v>24</v>
      </c>
      <c r="O93" s="11" t="s">
        <v>30</v>
      </c>
      <c r="P93" s="11" t="s">
        <v>38</v>
      </c>
      <c r="Q93" s="30">
        <v>0</v>
      </c>
      <c r="R93" s="31">
        <v>57</v>
      </c>
      <c r="S93" s="32">
        <f t="shared" si="12"/>
        <v>0</v>
      </c>
      <c r="T93" s="33" t="str">
        <f t="shared" si="9"/>
        <v>https://www.campustore.it/321605</v>
      </c>
    </row>
    <row r="94" spans="2:20">
      <c r="B94" s="130" t="s">
        <v>23</v>
      </c>
      <c r="C94" s="131"/>
      <c r="D94" s="131"/>
      <c r="E94" s="131"/>
      <c r="F94" s="131"/>
      <c r="G94" s="131"/>
      <c r="H94" s="131"/>
      <c r="I94" s="131"/>
      <c r="J94" s="131"/>
      <c r="K94" s="131"/>
      <c r="L94" s="42" t="s">
        <v>27</v>
      </c>
      <c r="M94" s="43">
        <v>321607</v>
      </c>
      <c r="N94" s="40" t="s">
        <v>24</v>
      </c>
      <c r="O94" s="11" t="s">
        <v>29</v>
      </c>
      <c r="P94" s="11" t="s">
        <v>38</v>
      </c>
      <c r="Q94" s="30">
        <v>0</v>
      </c>
      <c r="R94" s="31">
        <v>57</v>
      </c>
      <c r="S94" s="32">
        <f t="shared" si="12"/>
        <v>0</v>
      </c>
      <c r="T94" s="33" t="str">
        <f t="shared" si="9"/>
        <v>https://www.campustore.it/321607</v>
      </c>
    </row>
    <row r="95" spans="2:20">
      <c r="B95" s="130" t="s">
        <v>23</v>
      </c>
      <c r="C95" s="131"/>
      <c r="D95" s="131"/>
      <c r="E95" s="131"/>
      <c r="F95" s="131"/>
      <c r="G95" s="131"/>
      <c r="H95" s="131"/>
      <c r="I95" s="131"/>
      <c r="J95" s="131"/>
      <c r="K95" s="131"/>
      <c r="L95" s="42" t="s">
        <v>27</v>
      </c>
      <c r="M95" s="43">
        <v>319496</v>
      </c>
      <c r="N95" s="40" t="s">
        <v>24</v>
      </c>
      <c r="O95" s="11" t="s">
        <v>31</v>
      </c>
      <c r="P95" s="11" t="s">
        <v>38</v>
      </c>
      <c r="Q95" s="30">
        <v>0</v>
      </c>
      <c r="R95" s="31">
        <v>57</v>
      </c>
      <c r="S95" s="32">
        <f t="shared" si="12"/>
        <v>0</v>
      </c>
      <c r="T95" s="33" t="str">
        <f t="shared" si="9"/>
        <v>https://www.campustore.it/319496</v>
      </c>
    </row>
    <row r="96" spans="2:20">
      <c r="B96" s="130" t="s">
        <v>23</v>
      </c>
      <c r="C96" s="131"/>
      <c r="D96" s="131"/>
      <c r="E96" s="131"/>
      <c r="F96" s="131"/>
      <c r="G96" s="131"/>
      <c r="H96" s="131"/>
      <c r="I96" s="131"/>
      <c r="J96" s="131"/>
      <c r="K96" s="131"/>
      <c r="L96" s="42" t="s">
        <v>27</v>
      </c>
      <c r="M96" s="43">
        <v>331601</v>
      </c>
      <c r="N96" s="40" t="s">
        <v>24</v>
      </c>
      <c r="O96" s="11" t="s">
        <v>28</v>
      </c>
      <c r="P96" s="11" t="s">
        <v>38</v>
      </c>
      <c r="Q96" s="30">
        <v>0</v>
      </c>
      <c r="R96" s="31">
        <v>57</v>
      </c>
      <c r="S96" s="32">
        <f t="shared" si="12"/>
        <v>0</v>
      </c>
      <c r="T96" s="33" t="str">
        <f t="shared" si="9"/>
        <v>https://www.campustore.it/331601</v>
      </c>
    </row>
    <row r="97" spans="2:20">
      <c r="B97" s="130" t="s">
        <v>23</v>
      </c>
      <c r="C97" s="131"/>
      <c r="D97" s="131"/>
      <c r="E97" s="131"/>
      <c r="F97" s="131"/>
      <c r="G97" s="131"/>
      <c r="H97" s="131"/>
      <c r="I97" s="131"/>
      <c r="J97" s="131"/>
      <c r="K97" s="131"/>
      <c r="L97" s="42" t="s">
        <v>27</v>
      </c>
      <c r="M97" s="43">
        <v>327741</v>
      </c>
      <c r="N97" s="40" t="s">
        <v>24</v>
      </c>
      <c r="O97" s="40" t="s">
        <v>34</v>
      </c>
      <c r="P97" s="11" t="s">
        <v>37</v>
      </c>
      <c r="Q97" s="30">
        <v>0</v>
      </c>
      <c r="R97" s="31">
        <v>55</v>
      </c>
      <c r="S97" s="32">
        <f t="shared" si="12"/>
        <v>0</v>
      </c>
      <c r="T97" s="33" t="str">
        <f t="shared" si="9"/>
        <v>https://www.campustore.it/327741</v>
      </c>
    </row>
    <row r="98" spans="2:20">
      <c r="B98" s="130" t="s">
        <v>23</v>
      </c>
      <c r="C98" s="131"/>
      <c r="D98" s="131"/>
      <c r="E98" s="131"/>
      <c r="F98" s="131"/>
      <c r="G98" s="131"/>
      <c r="H98" s="131"/>
      <c r="I98" s="131"/>
      <c r="J98" s="131"/>
      <c r="K98" s="131"/>
      <c r="L98" s="42" t="s">
        <v>27</v>
      </c>
      <c r="M98" s="43">
        <v>326390</v>
      </c>
      <c r="N98" s="40" t="s">
        <v>24</v>
      </c>
      <c r="O98" s="40" t="s">
        <v>35</v>
      </c>
      <c r="P98" s="11" t="s">
        <v>36</v>
      </c>
      <c r="Q98" s="30">
        <v>0</v>
      </c>
      <c r="R98" s="31">
        <v>66.599999999999994</v>
      </c>
      <c r="S98" s="32">
        <f t="shared" si="12"/>
        <v>0</v>
      </c>
      <c r="T98" s="33" t="str">
        <f t="shared" si="9"/>
        <v>https://www.campustore.it/326390</v>
      </c>
    </row>
    <row r="99" spans="2:20">
      <c r="B99" s="130" t="s">
        <v>23</v>
      </c>
      <c r="C99" s="131"/>
      <c r="D99" s="131"/>
      <c r="E99" s="131"/>
      <c r="F99" s="131"/>
      <c r="G99" s="131"/>
      <c r="H99" s="131"/>
      <c r="I99" s="131"/>
      <c r="J99" s="131"/>
      <c r="K99" s="131"/>
      <c r="L99" s="42" t="s">
        <v>47</v>
      </c>
      <c r="M99" s="43">
        <v>328392</v>
      </c>
      <c r="N99" s="40" t="s">
        <v>39</v>
      </c>
      <c r="O99" s="40" t="s">
        <v>40</v>
      </c>
      <c r="P99" s="13" t="s">
        <v>41</v>
      </c>
      <c r="Q99" s="30">
        <v>0</v>
      </c>
      <c r="R99" s="31">
        <v>434</v>
      </c>
      <c r="S99" s="32">
        <f t="shared" si="12"/>
        <v>0</v>
      </c>
      <c r="T99" s="33" t="str">
        <f t="shared" si="9"/>
        <v>https://www.campustore.it/328392</v>
      </c>
    </row>
    <row r="100" spans="2:20">
      <c r="B100" s="130" t="s">
        <v>23</v>
      </c>
      <c r="C100" s="131"/>
      <c r="D100" s="131"/>
      <c r="E100" s="131"/>
      <c r="F100" s="131"/>
      <c r="G100" s="131"/>
      <c r="H100" s="131"/>
      <c r="I100" s="131"/>
      <c r="J100" s="131"/>
      <c r="K100" s="131"/>
      <c r="L100" s="42" t="s">
        <v>50</v>
      </c>
      <c r="M100" s="43">
        <v>312151</v>
      </c>
      <c r="N100" s="40" t="s">
        <v>43</v>
      </c>
      <c r="O100" s="40" t="s">
        <v>48</v>
      </c>
      <c r="P100" s="13" t="s">
        <v>49</v>
      </c>
      <c r="Q100" s="30">
        <v>0</v>
      </c>
      <c r="R100" s="31">
        <v>892</v>
      </c>
      <c r="S100" s="32">
        <f t="shared" si="12"/>
        <v>0</v>
      </c>
      <c r="T100" s="33" t="str">
        <f t="shared" si="9"/>
        <v>https://www.campustore.it/312151</v>
      </c>
    </row>
    <row r="101" spans="2:20" ht="25.5">
      <c r="B101" s="130" t="s">
        <v>23</v>
      </c>
      <c r="C101" s="131"/>
      <c r="D101" s="131"/>
      <c r="E101" s="131"/>
      <c r="F101" s="131"/>
      <c r="G101" s="131"/>
      <c r="H101" s="131"/>
      <c r="I101" s="131"/>
      <c r="J101" s="131"/>
      <c r="K101" s="131"/>
      <c r="L101" s="42" t="s">
        <v>50</v>
      </c>
      <c r="M101" s="45">
        <v>334438</v>
      </c>
      <c r="N101" s="39"/>
      <c r="O101" s="39" t="s">
        <v>51</v>
      </c>
      <c r="P101" s="10" t="s">
        <v>52</v>
      </c>
      <c r="Q101" s="30">
        <v>0</v>
      </c>
      <c r="R101" s="5">
        <v>753</v>
      </c>
      <c r="S101" s="6">
        <f t="shared" ref="S101:S126" si="13">Q101*R101</f>
        <v>0</v>
      </c>
      <c r="T101" s="33" t="str">
        <f t="shared" si="9"/>
        <v>https://www.campustore.it/334438</v>
      </c>
    </row>
    <row r="102" spans="2:20">
      <c r="B102" s="130" t="s">
        <v>23</v>
      </c>
      <c r="C102" s="131"/>
      <c r="D102" s="131"/>
      <c r="E102" s="131"/>
      <c r="F102" s="131"/>
      <c r="G102" s="131"/>
      <c r="H102" s="131"/>
      <c r="I102" s="131"/>
      <c r="J102" s="131"/>
      <c r="K102" s="131"/>
      <c r="L102" s="42" t="s">
        <v>55</v>
      </c>
      <c r="M102" s="45">
        <v>332553</v>
      </c>
      <c r="N102" s="39"/>
      <c r="O102" s="9" t="s">
        <v>54</v>
      </c>
      <c r="P102" s="10" t="s">
        <v>53</v>
      </c>
      <c r="Q102" s="30">
        <v>0</v>
      </c>
      <c r="R102" s="5">
        <v>1146.2</v>
      </c>
      <c r="S102" s="6">
        <f t="shared" si="13"/>
        <v>0</v>
      </c>
      <c r="T102" s="33" t="str">
        <f t="shared" si="9"/>
        <v>https://www.campustore.it/332553</v>
      </c>
    </row>
    <row r="103" spans="2:20">
      <c r="B103" s="102" t="s">
        <v>56</v>
      </c>
      <c r="C103" s="103"/>
      <c r="D103" s="103"/>
      <c r="E103" s="103"/>
      <c r="F103" s="103"/>
      <c r="G103" s="103"/>
      <c r="H103" s="103"/>
      <c r="I103" s="103"/>
      <c r="J103" s="103"/>
      <c r="K103" s="104"/>
      <c r="L103" s="49" t="s">
        <v>62</v>
      </c>
      <c r="M103" s="46">
        <v>337148</v>
      </c>
      <c r="N103" s="47" t="s">
        <v>63</v>
      </c>
      <c r="O103" s="9" t="s">
        <v>65</v>
      </c>
      <c r="P103" s="10" t="s">
        <v>64</v>
      </c>
      <c r="Q103" s="30">
        <v>0</v>
      </c>
      <c r="R103" s="5">
        <v>365</v>
      </c>
      <c r="S103" s="6">
        <f t="shared" si="13"/>
        <v>0</v>
      </c>
      <c r="T103" s="33" t="str">
        <f t="shared" si="9"/>
        <v>https://www.campustore.it/337148</v>
      </c>
    </row>
    <row r="104" spans="2:20">
      <c r="B104" s="102" t="s">
        <v>56</v>
      </c>
      <c r="C104" s="103"/>
      <c r="D104" s="103"/>
      <c r="E104" s="103"/>
      <c r="F104" s="103"/>
      <c r="G104" s="103"/>
      <c r="H104" s="103"/>
      <c r="I104" s="103"/>
      <c r="J104" s="103"/>
      <c r="K104" s="104"/>
      <c r="L104" s="49" t="s">
        <v>62</v>
      </c>
      <c r="M104" s="45">
        <v>338703</v>
      </c>
      <c r="N104" s="47" t="s">
        <v>63</v>
      </c>
      <c r="O104" s="39" t="s">
        <v>67</v>
      </c>
      <c r="P104" s="10" t="s">
        <v>66</v>
      </c>
      <c r="Q104" s="30">
        <v>0</v>
      </c>
      <c r="R104" s="5">
        <v>784.5</v>
      </c>
      <c r="S104" s="6">
        <f t="shared" si="13"/>
        <v>0</v>
      </c>
      <c r="T104" s="33" t="str">
        <f t="shared" si="9"/>
        <v>https://www.campustore.it/338703</v>
      </c>
    </row>
    <row r="105" spans="2:20">
      <c r="B105" s="102" t="s">
        <v>56</v>
      </c>
      <c r="C105" s="103"/>
      <c r="D105" s="103"/>
      <c r="E105" s="103"/>
      <c r="F105" s="103"/>
      <c r="G105" s="103"/>
      <c r="H105" s="103"/>
      <c r="I105" s="103"/>
      <c r="J105" s="103"/>
      <c r="K105" s="104"/>
      <c r="L105" s="49" t="s">
        <v>62</v>
      </c>
      <c r="M105" s="45">
        <v>337594</v>
      </c>
      <c r="N105" s="47" t="s">
        <v>63</v>
      </c>
      <c r="O105" s="39" t="s">
        <v>69</v>
      </c>
      <c r="P105" s="10" t="s">
        <v>68</v>
      </c>
      <c r="Q105" s="30">
        <v>0</v>
      </c>
      <c r="R105" s="5">
        <v>743</v>
      </c>
      <c r="S105" s="6">
        <f t="shared" si="13"/>
        <v>0</v>
      </c>
      <c r="T105" s="33" t="str">
        <f t="shared" si="9"/>
        <v>https://www.campustore.it/337594</v>
      </c>
    </row>
    <row r="106" spans="2:20">
      <c r="B106" s="102" t="s">
        <v>56</v>
      </c>
      <c r="C106" s="103"/>
      <c r="D106" s="103"/>
      <c r="E106" s="103"/>
      <c r="F106" s="103"/>
      <c r="G106" s="103"/>
      <c r="H106" s="103"/>
      <c r="I106" s="103"/>
      <c r="J106" s="103"/>
      <c r="K106" s="104"/>
      <c r="L106" s="49" t="s">
        <v>72</v>
      </c>
      <c r="M106" s="45">
        <v>330838</v>
      </c>
      <c r="N106" s="47" t="s">
        <v>63</v>
      </c>
      <c r="O106" s="39" t="s">
        <v>71</v>
      </c>
      <c r="P106" s="10" t="s">
        <v>70</v>
      </c>
      <c r="Q106" s="30">
        <v>0</v>
      </c>
      <c r="R106" s="5">
        <v>352.6</v>
      </c>
      <c r="S106" s="6">
        <f t="shared" ref="S106:S107" si="14">Q106*R106</f>
        <v>0</v>
      </c>
      <c r="T106" s="33" t="str">
        <f t="shared" si="9"/>
        <v>https://www.campustore.it/330838</v>
      </c>
    </row>
    <row r="107" spans="2:20">
      <c r="B107" s="102" t="s">
        <v>56</v>
      </c>
      <c r="C107" s="103"/>
      <c r="D107" s="103"/>
      <c r="E107" s="103"/>
      <c r="F107" s="103"/>
      <c r="G107" s="103"/>
      <c r="H107" s="103"/>
      <c r="I107" s="103"/>
      <c r="J107" s="103"/>
      <c r="K107" s="104"/>
      <c r="L107" s="49" t="s">
        <v>73</v>
      </c>
      <c r="M107" s="45">
        <v>341381</v>
      </c>
      <c r="N107" s="47" t="s">
        <v>63</v>
      </c>
      <c r="O107" s="39" t="s">
        <v>75</v>
      </c>
      <c r="P107" s="10" t="s">
        <v>74</v>
      </c>
      <c r="Q107" s="30">
        <v>0</v>
      </c>
      <c r="R107" s="5">
        <v>487</v>
      </c>
      <c r="S107" s="6">
        <f t="shared" si="14"/>
        <v>0</v>
      </c>
      <c r="T107" s="33" t="str">
        <f t="shared" si="9"/>
        <v>https://www.campustore.it/341381</v>
      </c>
    </row>
    <row r="108" spans="2:20">
      <c r="B108" s="102" t="s">
        <v>56</v>
      </c>
      <c r="C108" s="103"/>
      <c r="D108" s="103"/>
      <c r="E108" s="103"/>
      <c r="F108" s="103"/>
      <c r="G108" s="103"/>
      <c r="H108" s="103"/>
      <c r="I108" s="103"/>
      <c r="J108" s="103"/>
      <c r="K108" s="104"/>
      <c r="L108" s="42" t="s">
        <v>62</v>
      </c>
      <c r="M108" s="45">
        <v>330930</v>
      </c>
      <c r="N108" s="48" t="s">
        <v>76</v>
      </c>
      <c r="O108" s="39" t="s">
        <v>78</v>
      </c>
      <c r="P108" s="10" t="s">
        <v>77</v>
      </c>
      <c r="Q108" s="30">
        <v>0</v>
      </c>
      <c r="R108" s="5">
        <v>303.8</v>
      </c>
      <c r="S108" s="6">
        <f t="shared" ref="S108:S116" si="15">Q108*R108</f>
        <v>0</v>
      </c>
      <c r="T108" s="33" t="str">
        <f t="shared" si="9"/>
        <v>https://www.campustore.it/330930</v>
      </c>
    </row>
    <row r="109" spans="2:20">
      <c r="B109" s="102" t="s">
        <v>56</v>
      </c>
      <c r="C109" s="103"/>
      <c r="D109" s="103"/>
      <c r="E109" s="103"/>
      <c r="F109" s="103"/>
      <c r="G109" s="103"/>
      <c r="H109" s="103"/>
      <c r="I109" s="103"/>
      <c r="J109" s="103"/>
      <c r="K109" s="104"/>
      <c r="L109" s="42" t="s">
        <v>62</v>
      </c>
      <c r="M109" s="45">
        <v>334208</v>
      </c>
      <c r="N109" s="48" t="s">
        <v>63</v>
      </c>
      <c r="O109" s="39" t="s">
        <v>245</v>
      </c>
      <c r="P109" s="10" t="s">
        <v>244</v>
      </c>
      <c r="Q109" s="30">
        <v>0</v>
      </c>
      <c r="R109" s="5">
        <v>365</v>
      </c>
      <c r="S109" s="6">
        <f t="shared" si="15"/>
        <v>0</v>
      </c>
      <c r="T109" s="33" t="str">
        <f t="shared" si="9"/>
        <v>https://www.campustore.it/334208</v>
      </c>
    </row>
    <row r="110" spans="2:20">
      <c r="B110" s="102" t="s">
        <v>56</v>
      </c>
      <c r="C110" s="103"/>
      <c r="D110" s="103"/>
      <c r="E110" s="103"/>
      <c r="F110" s="103"/>
      <c r="G110" s="103"/>
      <c r="H110" s="103"/>
      <c r="I110" s="103"/>
      <c r="J110" s="103"/>
      <c r="K110" s="104"/>
      <c r="L110" s="42" t="s">
        <v>81</v>
      </c>
      <c r="M110" s="45">
        <v>334806</v>
      </c>
      <c r="N110" s="48" t="s">
        <v>63</v>
      </c>
      <c r="O110" s="39" t="s">
        <v>247</v>
      </c>
      <c r="P110" s="10" t="s">
        <v>246</v>
      </c>
      <c r="Q110" s="30">
        <v>0</v>
      </c>
      <c r="R110" s="5">
        <v>499</v>
      </c>
      <c r="S110" s="6">
        <f t="shared" si="15"/>
        <v>0</v>
      </c>
      <c r="T110" s="33" t="str">
        <f t="shared" si="9"/>
        <v>https://www.campustore.it/334806</v>
      </c>
    </row>
    <row r="111" spans="2:20">
      <c r="B111" s="102" t="s">
        <v>56</v>
      </c>
      <c r="C111" s="103"/>
      <c r="D111" s="103"/>
      <c r="E111" s="103"/>
      <c r="F111" s="103"/>
      <c r="G111" s="103"/>
      <c r="H111" s="103"/>
      <c r="I111" s="103"/>
      <c r="J111" s="103"/>
      <c r="K111" s="104"/>
      <c r="L111" s="42" t="s">
        <v>62</v>
      </c>
      <c r="M111" s="45">
        <v>347273</v>
      </c>
      <c r="N111" s="48" t="s">
        <v>63</v>
      </c>
      <c r="O111" s="39" t="s">
        <v>249</v>
      </c>
      <c r="P111" s="10" t="s">
        <v>248</v>
      </c>
      <c r="Q111" s="30">
        <v>0</v>
      </c>
      <c r="R111" s="5">
        <v>353</v>
      </c>
      <c r="S111" s="6">
        <f t="shared" si="15"/>
        <v>0</v>
      </c>
      <c r="T111" s="33" t="str">
        <f t="shared" si="9"/>
        <v>https://www.campustore.it/347273</v>
      </c>
    </row>
    <row r="112" spans="2:20">
      <c r="B112" s="102" t="s">
        <v>56</v>
      </c>
      <c r="C112" s="103"/>
      <c r="D112" s="103"/>
      <c r="E112" s="103"/>
      <c r="F112" s="103"/>
      <c r="G112" s="103"/>
      <c r="H112" s="103"/>
      <c r="I112" s="103"/>
      <c r="J112" s="103"/>
      <c r="K112" s="104"/>
      <c r="L112" s="42" t="s">
        <v>62</v>
      </c>
      <c r="M112" s="45">
        <v>347272</v>
      </c>
      <c r="N112" s="48" t="s">
        <v>63</v>
      </c>
      <c r="O112" s="39" t="s">
        <v>65</v>
      </c>
      <c r="P112" s="10" t="s">
        <v>250</v>
      </c>
      <c r="Q112" s="30">
        <v>0</v>
      </c>
      <c r="R112" s="5">
        <v>439</v>
      </c>
      <c r="S112" s="6">
        <f t="shared" si="15"/>
        <v>0</v>
      </c>
      <c r="T112" s="33" t="str">
        <f t="shared" si="9"/>
        <v>https://www.campustore.it/347272</v>
      </c>
    </row>
    <row r="113" spans="2:22">
      <c r="B113" s="102" t="s">
        <v>56</v>
      </c>
      <c r="C113" s="103"/>
      <c r="D113" s="103"/>
      <c r="E113" s="103"/>
      <c r="F113" s="103"/>
      <c r="G113" s="103"/>
      <c r="H113" s="103"/>
      <c r="I113" s="103"/>
      <c r="J113" s="103"/>
      <c r="K113" s="104"/>
      <c r="L113" s="42" t="s">
        <v>81</v>
      </c>
      <c r="M113" s="45">
        <v>347270</v>
      </c>
      <c r="N113" s="48" t="s">
        <v>63</v>
      </c>
      <c r="O113" s="39" t="s">
        <v>252</v>
      </c>
      <c r="P113" s="10" t="s">
        <v>251</v>
      </c>
      <c r="Q113" s="30">
        <v>0</v>
      </c>
      <c r="R113" s="5">
        <v>499</v>
      </c>
      <c r="S113" s="6">
        <f t="shared" si="15"/>
        <v>0</v>
      </c>
      <c r="T113" s="33" t="str">
        <f t="shared" si="9"/>
        <v>https://www.campustore.it/347270</v>
      </c>
    </row>
    <row r="114" spans="2:22">
      <c r="B114" s="102" t="s">
        <v>56</v>
      </c>
      <c r="C114" s="103"/>
      <c r="D114" s="103"/>
      <c r="E114" s="103"/>
      <c r="F114" s="103"/>
      <c r="G114" s="103"/>
      <c r="H114" s="103"/>
      <c r="I114" s="103"/>
      <c r="J114" s="103"/>
      <c r="K114" s="104"/>
      <c r="L114" s="42" t="s">
        <v>81</v>
      </c>
      <c r="M114" s="45">
        <v>347150</v>
      </c>
      <c r="N114" s="48" t="s">
        <v>63</v>
      </c>
      <c r="O114" s="39" t="s">
        <v>254</v>
      </c>
      <c r="P114" s="10" t="s">
        <v>253</v>
      </c>
      <c r="Q114" s="30">
        <v>0</v>
      </c>
      <c r="R114" s="5">
        <v>609</v>
      </c>
      <c r="S114" s="6">
        <f t="shared" si="15"/>
        <v>0</v>
      </c>
      <c r="T114" s="33" t="str">
        <f t="shared" si="9"/>
        <v>https://www.campustore.it/347150</v>
      </c>
    </row>
    <row r="115" spans="2:22">
      <c r="B115" s="102" t="s">
        <v>56</v>
      </c>
      <c r="C115" s="103"/>
      <c r="D115" s="103"/>
      <c r="E115" s="103"/>
      <c r="F115" s="103"/>
      <c r="G115" s="103"/>
      <c r="H115" s="103"/>
      <c r="I115" s="103"/>
      <c r="J115" s="103"/>
      <c r="K115" s="104"/>
      <c r="L115" s="42" t="s">
        <v>81</v>
      </c>
      <c r="M115" s="45">
        <v>347271</v>
      </c>
      <c r="N115" s="48" t="s">
        <v>63</v>
      </c>
      <c r="O115" s="39" t="s">
        <v>254</v>
      </c>
      <c r="P115" s="10" t="s">
        <v>255</v>
      </c>
      <c r="Q115" s="30">
        <v>0</v>
      </c>
      <c r="R115" s="5">
        <v>634.4</v>
      </c>
      <c r="S115" s="6">
        <f t="shared" si="15"/>
        <v>0</v>
      </c>
      <c r="T115" s="33" t="str">
        <f t="shared" si="9"/>
        <v>https://www.campustore.it/347271</v>
      </c>
    </row>
    <row r="116" spans="2:22">
      <c r="B116" s="102" t="s">
        <v>56</v>
      </c>
      <c r="C116" s="103"/>
      <c r="D116" s="103"/>
      <c r="E116" s="103"/>
      <c r="F116" s="103"/>
      <c r="G116" s="103"/>
      <c r="H116" s="103"/>
      <c r="I116" s="103"/>
      <c r="J116" s="103"/>
      <c r="K116" s="104"/>
      <c r="L116" s="42" t="s">
        <v>62</v>
      </c>
      <c r="M116" s="45">
        <v>340174</v>
      </c>
      <c r="N116" s="48" t="s">
        <v>76</v>
      </c>
      <c r="O116" s="39" t="s">
        <v>80</v>
      </c>
      <c r="P116" s="10" t="s">
        <v>79</v>
      </c>
      <c r="Q116" s="30">
        <v>0</v>
      </c>
      <c r="R116" s="5">
        <v>393</v>
      </c>
      <c r="S116" s="6">
        <f t="shared" si="15"/>
        <v>0</v>
      </c>
      <c r="T116" s="33" t="str">
        <f t="shared" si="9"/>
        <v>https://www.campustore.it/340174</v>
      </c>
    </row>
    <row r="117" spans="2:22">
      <c r="B117" s="102" t="s">
        <v>56</v>
      </c>
      <c r="C117" s="103"/>
      <c r="D117" s="103"/>
      <c r="E117" s="103"/>
      <c r="F117" s="103"/>
      <c r="G117" s="103"/>
      <c r="H117" s="103"/>
      <c r="I117" s="103"/>
      <c r="J117" s="103"/>
      <c r="K117" s="104"/>
      <c r="L117" s="42" t="s">
        <v>81</v>
      </c>
      <c r="M117" s="45">
        <v>344265</v>
      </c>
      <c r="N117" s="48" t="s">
        <v>76</v>
      </c>
      <c r="O117" s="39" t="s">
        <v>83</v>
      </c>
      <c r="P117" s="10" t="s">
        <v>82</v>
      </c>
      <c r="Q117" s="30">
        <v>0</v>
      </c>
      <c r="R117" s="5">
        <v>670</v>
      </c>
      <c r="S117" s="6">
        <f t="shared" si="13"/>
        <v>0</v>
      </c>
      <c r="T117" s="33" t="str">
        <f t="shared" si="9"/>
        <v>https://www.campustore.it/344265</v>
      </c>
    </row>
    <row r="118" spans="2:22">
      <c r="B118" s="102" t="s">
        <v>56</v>
      </c>
      <c r="C118" s="103"/>
      <c r="D118" s="103"/>
      <c r="E118" s="103"/>
      <c r="F118" s="103"/>
      <c r="G118" s="103"/>
      <c r="H118" s="103"/>
      <c r="I118" s="103"/>
      <c r="J118" s="103"/>
      <c r="K118" s="104"/>
      <c r="L118" s="42" t="s">
        <v>81</v>
      </c>
      <c r="M118" s="45">
        <v>344126</v>
      </c>
      <c r="N118" s="48" t="s">
        <v>76</v>
      </c>
      <c r="O118" s="39" t="s">
        <v>83</v>
      </c>
      <c r="P118" s="10" t="s">
        <v>84</v>
      </c>
      <c r="Q118" s="30">
        <v>0</v>
      </c>
      <c r="R118" s="5">
        <v>635</v>
      </c>
      <c r="S118" s="6">
        <f t="shared" si="13"/>
        <v>0</v>
      </c>
      <c r="T118" s="33" t="str">
        <f t="shared" si="9"/>
        <v>https://www.campustore.it/344126</v>
      </c>
    </row>
    <row r="119" spans="2:22">
      <c r="B119" s="102" t="s">
        <v>56</v>
      </c>
      <c r="C119" s="103"/>
      <c r="D119" s="103"/>
      <c r="E119" s="103"/>
      <c r="F119" s="103"/>
      <c r="G119" s="103"/>
      <c r="H119" s="103"/>
      <c r="I119" s="103"/>
      <c r="J119" s="103"/>
      <c r="K119" s="104"/>
      <c r="L119" s="42" t="s">
        <v>81</v>
      </c>
      <c r="M119" s="45">
        <v>335019</v>
      </c>
      <c r="N119" s="48" t="s">
        <v>76</v>
      </c>
      <c r="O119" s="39" t="s">
        <v>86</v>
      </c>
      <c r="P119" s="50" t="s">
        <v>85</v>
      </c>
      <c r="Q119" s="30">
        <v>0</v>
      </c>
      <c r="R119" s="5">
        <v>426</v>
      </c>
      <c r="S119" s="6">
        <f t="shared" si="13"/>
        <v>0</v>
      </c>
      <c r="T119" s="33" t="str">
        <f t="shared" si="9"/>
        <v>https://www.campustore.it/335019</v>
      </c>
    </row>
    <row r="120" spans="2:22">
      <c r="B120" s="102" t="s">
        <v>56</v>
      </c>
      <c r="C120" s="103"/>
      <c r="D120" s="103"/>
      <c r="E120" s="103"/>
      <c r="F120" s="103"/>
      <c r="G120" s="103"/>
      <c r="H120" s="103"/>
      <c r="I120" s="103"/>
      <c r="J120" s="103"/>
      <c r="K120" s="104"/>
      <c r="L120" s="42" t="s">
        <v>89</v>
      </c>
      <c r="M120" s="45">
        <v>334793</v>
      </c>
      <c r="N120" s="48"/>
      <c r="O120" s="39" t="s">
        <v>88</v>
      </c>
      <c r="P120" s="50" t="s">
        <v>87</v>
      </c>
      <c r="Q120" s="30">
        <v>0</v>
      </c>
      <c r="R120" s="5">
        <v>317.2</v>
      </c>
      <c r="S120" s="6">
        <f t="shared" si="13"/>
        <v>0</v>
      </c>
      <c r="T120" s="33" t="str">
        <f t="shared" si="9"/>
        <v>https://www.campustore.it/334793</v>
      </c>
    </row>
    <row r="121" spans="2:22">
      <c r="B121" s="134" t="s">
        <v>56</v>
      </c>
      <c r="C121" s="135"/>
      <c r="D121" s="135"/>
      <c r="E121" s="135"/>
      <c r="F121" s="135"/>
      <c r="G121" s="135"/>
      <c r="H121" s="135"/>
      <c r="I121" s="135"/>
      <c r="J121" s="135"/>
      <c r="K121" s="136"/>
      <c r="L121" s="42" t="s">
        <v>58</v>
      </c>
      <c r="M121" s="45">
        <v>333256</v>
      </c>
      <c r="N121" s="48" t="s">
        <v>59</v>
      </c>
      <c r="O121" s="39" t="s">
        <v>60</v>
      </c>
      <c r="P121" s="39" t="s">
        <v>61</v>
      </c>
      <c r="Q121" s="30">
        <v>0</v>
      </c>
      <c r="R121" s="5">
        <v>2428</v>
      </c>
      <c r="S121" s="6">
        <f t="shared" si="13"/>
        <v>0</v>
      </c>
      <c r="T121" s="33" t="str">
        <f t="shared" si="9"/>
        <v>https://www.campustore.it/333256</v>
      </c>
    </row>
    <row r="122" spans="2:22">
      <c r="B122" s="134" t="s">
        <v>56</v>
      </c>
      <c r="C122" s="135"/>
      <c r="D122" s="135"/>
      <c r="E122" s="135"/>
      <c r="F122" s="135"/>
      <c r="G122" s="135"/>
      <c r="H122" s="135"/>
      <c r="I122" s="135"/>
      <c r="J122" s="135"/>
      <c r="K122" s="136"/>
      <c r="L122" s="42" t="s">
        <v>57</v>
      </c>
      <c r="M122" s="45">
        <v>328130</v>
      </c>
      <c r="N122" s="48"/>
      <c r="O122" s="39" t="s">
        <v>122</v>
      </c>
      <c r="P122" s="10"/>
      <c r="Q122" s="30">
        <v>0</v>
      </c>
      <c r="R122" s="5">
        <v>365</v>
      </c>
      <c r="S122" s="6">
        <f t="shared" si="13"/>
        <v>0</v>
      </c>
      <c r="T122" s="33" t="str">
        <f t="shared" si="9"/>
        <v>https://www.campustore.it/328130</v>
      </c>
    </row>
    <row r="123" spans="2:22" ht="113">
      <c r="B123" s="134" t="s">
        <v>56</v>
      </c>
      <c r="C123" s="135"/>
      <c r="D123" s="135"/>
      <c r="E123" s="135"/>
      <c r="F123" s="135"/>
      <c r="G123" s="135"/>
      <c r="H123" s="135"/>
      <c r="I123" s="135"/>
      <c r="J123" s="135"/>
      <c r="K123" s="136"/>
      <c r="L123" s="91" t="s">
        <v>259</v>
      </c>
      <c r="M123" s="45">
        <v>328231</v>
      </c>
      <c r="N123" s="48"/>
      <c r="O123" s="81" t="s">
        <v>264</v>
      </c>
      <c r="P123" s="10" t="s">
        <v>265</v>
      </c>
      <c r="Q123" s="30">
        <v>0</v>
      </c>
      <c r="R123" s="5">
        <v>7137</v>
      </c>
      <c r="S123" s="6">
        <f t="shared" si="13"/>
        <v>0</v>
      </c>
      <c r="T123" s="33" t="str">
        <f t="shared" si="9"/>
        <v>https://www.campustore.it/328231</v>
      </c>
    </row>
    <row r="124" spans="2:22" ht="113">
      <c r="B124" s="134" t="s">
        <v>56</v>
      </c>
      <c r="C124" s="135"/>
      <c r="D124" s="135"/>
      <c r="E124" s="135"/>
      <c r="F124" s="135"/>
      <c r="G124" s="135"/>
      <c r="H124" s="135"/>
      <c r="I124" s="135"/>
      <c r="J124" s="135"/>
      <c r="K124" s="136"/>
      <c r="L124" s="91" t="s">
        <v>259</v>
      </c>
      <c r="M124" s="45">
        <v>328232</v>
      </c>
      <c r="N124" s="48"/>
      <c r="O124" s="81" t="s">
        <v>262</v>
      </c>
      <c r="P124" s="10" t="s">
        <v>263</v>
      </c>
      <c r="Q124" s="30">
        <v>0</v>
      </c>
      <c r="R124" s="5">
        <v>8601</v>
      </c>
      <c r="S124" s="6">
        <f t="shared" si="13"/>
        <v>0</v>
      </c>
      <c r="T124" s="33" t="str">
        <f t="shared" si="9"/>
        <v>https://www.campustore.it/328232</v>
      </c>
    </row>
    <row r="125" spans="2:22" ht="138">
      <c r="B125" s="134" t="s">
        <v>56</v>
      </c>
      <c r="C125" s="135"/>
      <c r="D125" s="135"/>
      <c r="E125" s="135"/>
      <c r="F125" s="135"/>
      <c r="G125" s="135"/>
      <c r="H125" s="135"/>
      <c r="I125" s="135"/>
      <c r="J125" s="135"/>
      <c r="K125" s="136"/>
      <c r="L125" s="91" t="s">
        <v>259</v>
      </c>
      <c r="M125" s="65">
        <v>328233</v>
      </c>
      <c r="N125" s="48"/>
      <c r="O125" s="81" t="s">
        <v>261</v>
      </c>
      <c r="P125" s="10" t="s">
        <v>260</v>
      </c>
      <c r="Q125" s="30">
        <v>0</v>
      </c>
      <c r="R125" s="5">
        <v>13262</v>
      </c>
      <c r="S125" s="6">
        <f t="shared" si="13"/>
        <v>0</v>
      </c>
      <c r="T125" s="33" t="str">
        <f t="shared" si="9"/>
        <v>https://www.campustore.it/328233</v>
      </c>
    </row>
    <row r="126" spans="2:22" s="83" customFormat="1" ht="38.5" customHeight="1">
      <c r="B126" s="132" t="s">
        <v>56</v>
      </c>
      <c r="C126" s="133"/>
      <c r="D126" s="133"/>
      <c r="E126" s="133"/>
      <c r="F126" s="133"/>
      <c r="G126" s="133"/>
      <c r="H126" s="133"/>
      <c r="I126" s="133"/>
      <c r="J126" s="133"/>
      <c r="K126" s="133"/>
      <c r="L126" s="80" t="s">
        <v>256</v>
      </c>
      <c r="M126" s="65">
        <v>345321</v>
      </c>
      <c r="N126" s="66" t="s">
        <v>59</v>
      </c>
      <c r="O126" s="81" t="s">
        <v>123</v>
      </c>
      <c r="P126" s="82"/>
      <c r="Q126" s="30">
        <v>0</v>
      </c>
      <c r="R126" s="5">
        <v>3282</v>
      </c>
      <c r="S126" s="6">
        <f t="shared" si="13"/>
        <v>0</v>
      </c>
      <c r="T126" s="33" t="str">
        <f t="shared" si="9"/>
        <v>https://www.campustore.it/345321</v>
      </c>
      <c r="U126" s="20"/>
      <c r="V126" s="20"/>
    </row>
    <row r="127" spans="2:22" ht="14.5">
      <c r="B127"/>
      <c r="C127"/>
      <c r="D127"/>
      <c r="E127"/>
      <c r="F127"/>
      <c r="G127" s="15"/>
      <c r="H127"/>
      <c r="I127"/>
      <c r="J127"/>
      <c r="K127"/>
      <c r="L127"/>
      <c r="M127"/>
      <c r="N127"/>
      <c r="O127"/>
      <c r="P127"/>
      <c r="Q127" s="16"/>
      <c r="R127"/>
      <c r="S127"/>
      <c r="T127"/>
      <c r="U127"/>
      <c r="V127"/>
    </row>
    <row r="128" spans="2:22" ht="14.5">
      <c r="B128"/>
      <c r="C128"/>
      <c r="D128"/>
      <c r="E128"/>
      <c r="F128"/>
      <c r="G128" s="15"/>
      <c r="H128"/>
      <c r="I128"/>
      <c r="J128"/>
      <c r="K128"/>
      <c r="L128"/>
      <c r="M128"/>
      <c r="N128"/>
      <c r="O128"/>
      <c r="P128"/>
      <c r="Q128" s="16"/>
      <c r="R128"/>
      <c r="S128"/>
      <c r="T128"/>
      <c r="U128"/>
      <c r="V128"/>
    </row>
    <row r="129" spans="2:22" ht="14.5">
      <c r="B129"/>
      <c r="C129"/>
      <c r="D129"/>
      <c r="E129"/>
      <c r="F129"/>
      <c r="G129" s="15"/>
      <c r="H129"/>
      <c r="I129"/>
      <c r="J129"/>
      <c r="K129"/>
      <c r="L129"/>
      <c r="M129"/>
      <c r="N129"/>
      <c r="O129"/>
      <c r="P129"/>
      <c r="Q129" s="16"/>
      <c r="R129"/>
      <c r="S129"/>
      <c r="T129"/>
      <c r="U129"/>
      <c r="V129"/>
    </row>
    <row r="130" spans="2:22" ht="14.5">
      <c r="B130"/>
      <c r="C130"/>
      <c r="D130"/>
      <c r="E130"/>
      <c r="F130"/>
      <c r="G130" s="15"/>
      <c r="H130"/>
      <c r="I130"/>
      <c r="J130"/>
      <c r="K130"/>
      <c r="L130"/>
      <c r="M130"/>
      <c r="N130"/>
      <c r="O130"/>
      <c r="P130"/>
      <c r="Q130" s="16"/>
      <c r="R130"/>
      <c r="S130"/>
      <c r="T130"/>
      <c r="U130"/>
      <c r="V130"/>
    </row>
    <row r="131" spans="2:22" ht="14.5">
      <c r="B131"/>
      <c r="C131"/>
      <c r="D131"/>
      <c r="E131"/>
      <c r="F131"/>
      <c r="G131" s="15"/>
      <c r="H131"/>
      <c r="I131"/>
      <c r="J131"/>
      <c r="K131"/>
      <c r="L131"/>
      <c r="M131"/>
      <c r="N131"/>
      <c r="O131"/>
      <c r="P131"/>
      <c r="Q131" s="16"/>
      <c r="R131"/>
      <c r="S131"/>
      <c r="T131"/>
      <c r="U131"/>
      <c r="V131"/>
    </row>
    <row r="132" spans="2:22" ht="14.5">
      <c r="B132"/>
      <c r="C132"/>
      <c r="D132"/>
      <c r="E132"/>
      <c r="F132"/>
      <c r="G132" s="15"/>
      <c r="H132"/>
      <c r="I132"/>
      <c r="J132"/>
      <c r="K132"/>
      <c r="L132"/>
      <c r="M132"/>
      <c r="N132"/>
      <c r="O132"/>
      <c r="P132"/>
      <c r="Q132" s="16"/>
      <c r="R132"/>
      <c r="S132"/>
      <c r="T132"/>
      <c r="U132"/>
      <c r="V132"/>
    </row>
  </sheetData>
  <mergeCells count="135">
    <mergeCell ref="I19:L19"/>
    <mergeCell ref="B26:K26"/>
    <mergeCell ref="B109:K109"/>
    <mergeCell ref="B110:K110"/>
    <mergeCell ref="B111:K111"/>
    <mergeCell ref="B112:K112"/>
    <mergeCell ref="B37:K37"/>
    <mergeCell ref="B38:K38"/>
    <mergeCell ref="B39:K39"/>
    <mergeCell ref="B40:K40"/>
    <mergeCell ref="B41:K41"/>
    <mergeCell ref="B42:K42"/>
    <mergeCell ref="B43:K43"/>
    <mergeCell ref="B44:K44"/>
    <mergeCell ref="B63:K63"/>
    <mergeCell ref="B64:K64"/>
    <mergeCell ref="B65:K65"/>
    <mergeCell ref="B66:K66"/>
    <mergeCell ref="B67:K67"/>
    <mergeCell ref="B68:K68"/>
    <mergeCell ref="B69:K69"/>
    <mergeCell ref="B107:K107"/>
    <mergeCell ref="B119:K119"/>
    <mergeCell ref="B120:K120"/>
    <mergeCell ref="B121:K121"/>
    <mergeCell ref="B74:K74"/>
    <mergeCell ref="B113:K113"/>
    <mergeCell ref="B114:K114"/>
    <mergeCell ref="B115:K115"/>
    <mergeCell ref="B94:K94"/>
    <mergeCell ref="B71:K71"/>
    <mergeCell ref="B72:K72"/>
    <mergeCell ref="B73:K73"/>
    <mergeCell ref="B126:K126"/>
    <mergeCell ref="B90:K90"/>
    <mergeCell ref="B91:K91"/>
    <mergeCell ref="B92:K92"/>
    <mergeCell ref="B93:K93"/>
    <mergeCell ref="B89:K89"/>
    <mergeCell ref="B100:K100"/>
    <mergeCell ref="B102:K102"/>
    <mergeCell ref="B103:K103"/>
    <mergeCell ref="B117:K117"/>
    <mergeCell ref="B118:K118"/>
    <mergeCell ref="B101:K101"/>
    <mergeCell ref="B122:K122"/>
    <mergeCell ref="B108:K108"/>
    <mergeCell ref="B123:K123"/>
    <mergeCell ref="B124:K124"/>
    <mergeCell ref="B125:K125"/>
    <mergeCell ref="B116:K116"/>
    <mergeCell ref="B104:K104"/>
    <mergeCell ref="B105:K105"/>
    <mergeCell ref="B106:K106"/>
    <mergeCell ref="B59:K59"/>
    <mergeCell ref="B60:K60"/>
    <mergeCell ref="B61:K61"/>
    <mergeCell ref="B62:K62"/>
    <mergeCell ref="B88:K88"/>
    <mergeCell ref="B99:K99"/>
    <mergeCell ref="B95:K95"/>
    <mergeCell ref="B96:K96"/>
    <mergeCell ref="B97:K97"/>
    <mergeCell ref="B98:K98"/>
    <mergeCell ref="B75:K75"/>
    <mergeCell ref="B76:K76"/>
    <mergeCell ref="B77:K77"/>
    <mergeCell ref="B83:K83"/>
    <mergeCell ref="B84:K84"/>
    <mergeCell ref="B85:K85"/>
    <mergeCell ref="B86:K86"/>
    <mergeCell ref="B87:K87"/>
    <mergeCell ref="B78:K78"/>
    <mergeCell ref="B79:K79"/>
    <mergeCell ref="B80:K80"/>
    <mergeCell ref="B81:K81"/>
    <mergeCell ref="B82:K82"/>
    <mergeCell ref="B70:K70"/>
    <mergeCell ref="B47:K47"/>
    <mergeCell ref="B2:V2"/>
    <mergeCell ref="B3:V4"/>
    <mergeCell ref="B6:L6"/>
    <mergeCell ref="M6:O6"/>
    <mergeCell ref="P6:P9"/>
    <mergeCell ref="Q6:Q9"/>
    <mergeCell ref="B7:L7"/>
    <mergeCell ref="M7:O7"/>
    <mergeCell ref="B9:L9"/>
    <mergeCell ref="M9:O9"/>
    <mergeCell ref="B23:K23"/>
    <mergeCell ref="B24:K24"/>
    <mergeCell ref="B20:O20"/>
    <mergeCell ref="B21:K22"/>
    <mergeCell ref="B11:H11"/>
    <mergeCell ref="I11:L11"/>
    <mergeCell ref="B18:H18"/>
    <mergeCell ref="I18:L18"/>
    <mergeCell ref="B19:H19"/>
    <mergeCell ref="B58:K58"/>
    <mergeCell ref="B25:K25"/>
    <mergeCell ref="B36:K36"/>
    <mergeCell ref="B27:K27"/>
    <mergeCell ref="B28:K28"/>
    <mergeCell ref="B29:K29"/>
    <mergeCell ref="B30:K30"/>
    <mergeCell ref="B31:K31"/>
    <mergeCell ref="B32:K32"/>
    <mergeCell ref="B33:K33"/>
    <mergeCell ref="B34:K34"/>
    <mergeCell ref="B35:K35"/>
    <mergeCell ref="B53:K53"/>
    <mergeCell ref="B54:K54"/>
    <mergeCell ref="B55:K55"/>
    <mergeCell ref="B56:K56"/>
    <mergeCell ref="B57:K57"/>
    <mergeCell ref="B48:K48"/>
    <mergeCell ref="B49:K49"/>
    <mergeCell ref="B50:K50"/>
    <mergeCell ref="B51:K51"/>
    <mergeCell ref="B52:K52"/>
    <mergeCell ref="B45:K45"/>
    <mergeCell ref="B46:K46"/>
    <mergeCell ref="B5:L5"/>
    <mergeCell ref="I12:L12"/>
    <mergeCell ref="B12:H12"/>
    <mergeCell ref="B13:H13"/>
    <mergeCell ref="B14:H14"/>
    <mergeCell ref="B15:H15"/>
    <mergeCell ref="B16:H16"/>
    <mergeCell ref="B17:H17"/>
    <mergeCell ref="I13:L13"/>
    <mergeCell ref="I14:L14"/>
    <mergeCell ref="I15:L15"/>
    <mergeCell ref="I16:L16"/>
    <mergeCell ref="I17:L17"/>
  </mergeCells>
  <phoneticPr fontId="34" type="noConversion"/>
  <hyperlinks>
    <hyperlink ref="T19" r:id="rId1" display="http://www.campustore.it/347453" xr:uid="{D71339A3-D3DF-4107-AA51-1C06FB6C2137}"/>
    <hyperlink ref="T12:T18" r:id="rId2" display="http://www.campustore.it/347453" xr:uid="{51506A9F-B587-455C-8787-A29DAE7C5C52}"/>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Comunicazione digitale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2023-05-19T16:33:05Z</dcterms:modified>
  <cp:category/>
  <cp:contentStatus/>
</cp:coreProperties>
</file>